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สถาบันห้องปฏิบัติการอ้างอิงแห่งชาติ\ข้อมูลคอมพิวเตอร์ สอช\"/>
    </mc:Choice>
  </mc:AlternateContent>
  <xr:revisionPtr revIDLastSave="0" documentId="13_ncr:1_{39E0F653-03E9-4E7F-8E32-3A978A51FA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ภาพรวมการถือครองคอม สอช. 68" sheetId="14" r:id="rId1"/>
    <sheet name="ถือครองคอม ศบก. ส่วนกลาง" sheetId="8" r:id="rId2"/>
    <sheet name="รายละเอียด ศบก." sheetId="2" r:id="rId3"/>
    <sheet name="ถือครองคอม ศอฟ." sheetId="13" r:id="rId4"/>
    <sheet name="รายละเอียด ศอฟ." sheetId="1" r:id="rId5"/>
    <sheet name="ถือครองคอม ศอค." sheetId="10" r:id="rId6"/>
    <sheet name="รายละเอียด ศอค." sheetId="6" r:id="rId7"/>
    <sheet name="ถือครองคอม ศอภ." sheetId="11" r:id="rId8"/>
    <sheet name="รายละเอียด ศอภ." sheetId="3" r:id="rId9"/>
    <sheet name="ถือครองคอม ศอส." sheetId="12" r:id="rId10"/>
    <sheet name="รายละเอียด ศอส." sheetId="5" r:id="rId11"/>
    <sheet name="ถือครองคอม ศปก." sheetId="9" r:id="rId12"/>
    <sheet name="รายละเอียด ศปก." sheetId="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kiyEx4BLu1/vTjBwRzlqPaw+14hb8iiwjIel75Zd5X0="/>
    </ext>
  </extLst>
</workbook>
</file>

<file path=xl/calcChain.xml><?xml version="1.0" encoding="utf-8"?>
<calcChain xmlns="http://schemas.openxmlformats.org/spreadsheetml/2006/main">
  <c r="M149" i="14" l="1"/>
  <c r="M23" i="11"/>
  <c r="L25" i="14"/>
  <c r="L239" i="14" s="1"/>
  <c r="K25" i="14"/>
  <c r="K239" i="14" s="1"/>
  <c r="J25" i="14"/>
  <c r="J239" i="14" s="1"/>
  <c r="I25" i="14"/>
  <c r="H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L238" i="14"/>
  <c r="K238" i="14"/>
  <c r="J238" i="14"/>
  <c r="I238" i="14"/>
  <c r="H238" i="14"/>
  <c r="M237" i="14"/>
  <c r="M236" i="14"/>
  <c r="M235" i="14"/>
  <c r="M234" i="14"/>
  <c r="M233" i="14"/>
  <c r="M232" i="14"/>
  <c r="M231" i="14"/>
  <c r="M230" i="14"/>
  <c r="M229" i="14"/>
  <c r="M228" i="14"/>
  <c r="M227" i="14"/>
  <c r="M226" i="14"/>
  <c r="M225" i="14"/>
  <c r="M224" i="14"/>
  <c r="M223" i="14"/>
  <c r="M222" i="14"/>
  <c r="M221" i="14"/>
  <c r="M220" i="14"/>
  <c r="M219" i="14"/>
  <c r="M218" i="14"/>
  <c r="L216" i="14"/>
  <c r="K216" i="14"/>
  <c r="J216" i="14"/>
  <c r="I216" i="14"/>
  <c r="H216" i="14"/>
  <c r="M215" i="14"/>
  <c r="M214" i="14"/>
  <c r="M213" i="14"/>
  <c r="M212" i="14"/>
  <c r="M211" i="14"/>
  <c r="M210" i="14"/>
  <c r="M209" i="14"/>
  <c r="M208" i="14"/>
  <c r="M207" i="14"/>
  <c r="M206" i="14"/>
  <c r="M205" i="14"/>
  <c r="M204" i="14"/>
  <c r="M203" i="14"/>
  <c r="M202" i="14"/>
  <c r="M201" i="14"/>
  <c r="M200" i="14"/>
  <c r="M199" i="14"/>
  <c r="M198" i="14"/>
  <c r="M197" i="14"/>
  <c r="M196" i="14"/>
  <c r="M195" i="14"/>
  <c r="M194" i="14"/>
  <c r="M193" i="14"/>
  <c r="M192" i="14"/>
  <c r="M191" i="14"/>
  <c r="M190" i="14"/>
  <c r="M189" i="14"/>
  <c r="M188" i="14"/>
  <c r="M187" i="14"/>
  <c r="M186" i="14"/>
  <c r="M185" i="14"/>
  <c r="M184" i="14"/>
  <c r="M183" i="14"/>
  <c r="M182" i="14"/>
  <c r="M181" i="14"/>
  <c r="M180" i="14"/>
  <c r="M179" i="14"/>
  <c r="M178" i="14"/>
  <c r="M177" i="14"/>
  <c r="M176" i="14"/>
  <c r="M175" i="14"/>
  <c r="M216" i="14" s="1"/>
  <c r="L173" i="14"/>
  <c r="K173" i="14"/>
  <c r="J173" i="14"/>
  <c r="I173" i="14"/>
  <c r="H173" i="14"/>
  <c r="M172" i="14"/>
  <c r="M171" i="14"/>
  <c r="M170" i="14"/>
  <c r="M169" i="14"/>
  <c r="M168" i="14"/>
  <c r="M167" i="14"/>
  <c r="M166" i="14"/>
  <c r="M165" i="14"/>
  <c r="M164" i="14"/>
  <c r="M163" i="14"/>
  <c r="M162" i="14"/>
  <c r="M161" i="14"/>
  <c r="M160" i="14"/>
  <c r="M159" i="14"/>
  <c r="M158" i="14"/>
  <c r="M157" i="14"/>
  <c r="M156" i="14"/>
  <c r="M155" i="14"/>
  <c r="M154" i="14"/>
  <c r="M153" i="14"/>
  <c r="M152" i="14"/>
  <c r="M151" i="14"/>
  <c r="M150" i="14"/>
  <c r="M148" i="14"/>
  <c r="M147" i="14"/>
  <c r="M146" i="14"/>
  <c r="M145" i="14"/>
  <c r="M144" i="14"/>
  <c r="M143" i="14"/>
  <c r="M142" i="14"/>
  <c r="M141" i="14"/>
  <c r="M140" i="14"/>
  <c r="M139" i="14"/>
  <c r="M138" i="14"/>
  <c r="M137" i="14"/>
  <c r="M136" i="14"/>
  <c r="M135" i="14"/>
  <c r="M134" i="14"/>
  <c r="M133" i="14"/>
  <c r="M132" i="14"/>
  <c r="M131" i="14"/>
  <c r="L129" i="14"/>
  <c r="K129" i="14"/>
  <c r="J129" i="14"/>
  <c r="I129" i="14"/>
  <c r="H129" i="14"/>
  <c r="M128" i="14"/>
  <c r="M127" i="14"/>
  <c r="M126" i="14"/>
  <c r="M125" i="14"/>
  <c r="M124" i="14"/>
  <c r="M123" i="14"/>
  <c r="M122" i="14"/>
  <c r="M121" i="14"/>
  <c r="M120" i="14"/>
  <c r="M119" i="14"/>
  <c r="M118" i="14"/>
  <c r="M117" i="14"/>
  <c r="M116" i="14"/>
  <c r="M115" i="14"/>
  <c r="M114" i="14"/>
  <c r="M113" i="14"/>
  <c r="M112" i="14"/>
  <c r="M111" i="14"/>
  <c r="M110" i="14"/>
  <c r="M109" i="14"/>
  <c r="M108" i="14"/>
  <c r="M107" i="14"/>
  <c r="M106" i="14"/>
  <c r="M105" i="14"/>
  <c r="M104" i="14"/>
  <c r="M103" i="14"/>
  <c r="M102" i="14"/>
  <c r="M101" i="14"/>
  <c r="M100" i="14"/>
  <c r="M99" i="14"/>
  <c r="M98" i="14"/>
  <c r="M97" i="14"/>
  <c r="M96" i="14"/>
  <c r="M95" i="14"/>
  <c r="L93" i="14"/>
  <c r="K93" i="14"/>
  <c r="J93" i="14"/>
  <c r="I93" i="14"/>
  <c r="I239" i="14" s="1"/>
  <c r="H93" i="14"/>
  <c r="H239" i="14" s="1"/>
  <c r="M92" i="14"/>
  <c r="M91" i="14"/>
  <c r="M90" i="14"/>
  <c r="M89" i="14"/>
  <c r="M88" i="14"/>
  <c r="M87" i="14"/>
  <c r="M86" i="14"/>
  <c r="M85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5" i="9"/>
  <c r="L25" i="9"/>
  <c r="M6" i="12"/>
  <c r="M7" i="12"/>
  <c r="M8" i="12"/>
  <c r="M9" i="12"/>
  <c r="M46" i="12" s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5" i="12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5" i="11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5" i="8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5" i="13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5" i="10"/>
  <c r="L47" i="11"/>
  <c r="L39" i="10"/>
  <c r="L71" i="13"/>
  <c r="L24" i="8"/>
  <c r="I46" i="12"/>
  <c r="J46" i="12"/>
  <c r="K46" i="12"/>
  <c r="L46" i="12"/>
  <c r="H46" i="12"/>
  <c r="K47" i="11"/>
  <c r="J47" i="11"/>
  <c r="I47" i="11"/>
  <c r="H47" i="11"/>
  <c r="M173" i="14" l="1"/>
  <c r="M129" i="14"/>
  <c r="M25" i="14"/>
  <c r="M238" i="14"/>
  <c r="M47" i="11"/>
  <c r="M93" i="14"/>
  <c r="I71" i="13"/>
  <c r="J71" i="13"/>
  <c r="K71" i="13"/>
  <c r="H71" i="13"/>
  <c r="H24" i="8"/>
  <c r="I24" i="8"/>
  <c r="J24" i="8"/>
  <c r="K24" i="8"/>
  <c r="M71" i="13"/>
  <c r="I39" i="10"/>
  <c r="J39" i="10"/>
  <c r="K39" i="10"/>
  <c r="H39" i="10"/>
  <c r="M69" i="10"/>
  <c r="M68" i="10"/>
  <c r="I25" i="9"/>
  <c r="J25" i="9"/>
  <c r="K25" i="9"/>
  <c r="H25" i="9"/>
  <c r="M239" i="14" l="1"/>
  <c r="M25" i="9"/>
  <c r="M24" i="8"/>
  <c r="M39" i="10"/>
</calcChain>
</file>

<file path=xl/sharedStrings.xml><?xml version="1.0" encoding="utf-8"?>
<sst xmlns="http://schemas.openxmlformats.org/spreadsheetml/2006/main" count="5609" uniqueCount="1140">
  <si>
    <t>ลำดับ</t>
  </si>
  <si>
    <t>ประเภท</t>
  </si>
  <si>
    <t>Computer Name</t>
  </si>
  <si>
    <t>ทะเบียนครุภัณฑ์</t>
  </si>
  <si>
    <t>ปี</t>
  </si>
  <si>
    <t>สถานที่ใช้งาน/ห้อง/ชั้น/ตึก</t>
  </si>
  <si>
    <t>ข้อมูลปัจจุบัน</t>
  </si>
  <si>
    <t>หมายเหตุ</t>
  </si>
  <si>
    <t>ผู้ถือครอง</t>
  </si>
  <si>
    <t>สถานะผู้ถือครอง</t>
  </si>
  <si>
    <t>เบอร์โทร</t>
  </si>
  <si>
    <t>กลุ่มงาน</t>
  </si>
  <si>
    <t>PC</t>
  </si>
  <si>
    <t>ไม่มีเลข</t>
  </si>
  <si>
    <t>วศ.สล.7440-001-0001/347 2556</t>
  </si>
  <si>
    <t>ชั้น 3 ห้อง 320 A อาคารตั้วลพานุกรม</t>
  </si>
  <si>
    <t>สมจิตต์ ตั้งชัยวัฒนา</t>
  </si>
  <si>
    <t>ข้าราชการ</t>
  </si>
  <si>
    <t>วิเคราะห์สมบัติทางกายภาพ</t>
  </si>
  <si>
    <t>จอ</t>
  </si>
  <si>
    <t>PEP-TPG-14</t>
  </si>
  <si>
    <t>PEP-TPG-19</t>
  </si>
  <si>
    <t>วศ.สล.7440-001-0001/212 2553</t>
  </si>
  <si>
    <t>รัฐชัย กันธุ</t>
  </si>
  <si>
    <t>พนักงานกรมวิทยฯบริการ</t>
  </si>
  <si>
    <t>วศ.ฟว.7440-001-0001/16 2548</t>
  </si>
  <si>
    <t>พรรณทิวา มณีฉาย</t>
  </si>
  <si>
    <t>เสีย</t>
  </si>
  <si>
    <t>วศ.สล.08-002-6 2558</t>
  </si>
  <si>
    <t>PEP-TPG-23</t>
  </si>
  <si>
    <t>วศ.สล.7440-010-0001/49 2559</t>
  </si>
  <si>
    <t>เครื่องชำรุด</t>
  </si>
  <si>
    <t>PEP-TPG-06</t>
  </si>
  <si>
    <t>วศ.สล.7440-001-0001/564 2562</t>
  </si>
  <si>
    <t>โอบเอื้อ อิ่มวิทยา</t>
  </si>
  <si>
    <t>ข้าราการ</t>
  </si>
  <si>
    <t>วศ.สล.7440-010-0001/191 2562</t>
  </si>
  <si>
    <t>วศ.บร. 7440-001-0001/31 2562</t>
  </si>
  <si>
    <t>พรทิพย์ ลามอ</t>
  </si>
  <si>
    <t>วศ.วว 7440-010-0001/32 2562</t>
  </si>
  <si>
    <t>วศ.สล.7440-001-0001/444 2559</t>
  </si>
  <si>
    <t>ณรงค์ศักดิ์ แก้วนาค</t>
  </si>
  <si>
    <t>พนักงานราชการ</t>
  </si>
  <si>
    <t>PEP-TPG-03</t>
  </si>
  <si>
    <t>วศ.สล 7440-010-0001/146 2562</t>
  </si>
  <si>
    <t>printer</t>
  </si>
  <si>
    <t>hp Color LaserJet Pro MFP M283fdn</t>
  </si>
  <si>
    <t>brother MFC-L2715Dw</t>
  </si>
  <si>
    <t>HP LaserJet P1102</t>
  </si>
  <si>
    <t>วศ.ฟว 05-001/1 2558</t>
  </si>
  <si>
    <t>PEP-SPE1-10</t>
  </si>
  <si>
    <t>วศ.สล.7440-001-0001/199 2552</t>
  </si>
  <si>
    <t>ชั้น 2 ห้อง 206 B อาคารตั้วลพานุกรม</t>
  </si>
  <si>
    <t>พักตร์ชนก เสือคง</t>
  </si>
  <si>
    <t>พนักงานกรมวิทยฯ บริการ</t>
  </si>
  <si>
    <t>วิเคราะห์โครงสร้างและพื้นผิว</t>
  </si>
  <si>
    <t>วศ.สล.7440-001-0001/302 2554</t>
  </si>
  <si>
    <t>Printer</t>
  </si>
  <si>
    <t>PANTUM BP5100DW</t>
  </si>
  <si>
    <t>วศ.สท.7430-006-0002/33 2565</t>
  </si>
  <si>
    <t>ชีวภัทร  ปาโมกข์</t>
  </si>
  <si>
    <t>Brother MFC-9330 CDW</t>
  </si>
  <si>
    <t>วศ.วว.7430-006-0004/1 2561</t>
  </si>
  <si>
    <t>PEP-PHY1-02</t>
  </si>
  <si>
    <t>วศ.สล.7440-001-0001/479 2560</t>
  </si>
  <si>
    <t>นางสาวณฐพร อุทัยชัย</t>
  </si>
  <si>
    <t>วศ.สล.7440-001-0001/129 2552</t>
  </si>
  <si>
    <t>Notebook</t>
  </si>
  <si>
    <t>IDS-15</t>
  </si>
  <si>
    <t>วศ.สท. 7440-001-0002/72 2567</t>
  </si>
  <si>
    <t>NIRL-PRLC-01</t>
  </si>
  <si>
    <t>วศ.สท. 7440-001-0002/66 2567</t>
  </si>
  <si>
    <t>กานตร์สิรี แก้วมรกต</t>
  </si>
  <si>
    <t>วศ.สท. 7440-001-0002/32 2566</t>
  </si>
  <si>
    <t>ชั้น 3 ห้อง 305B อาคารตั้วลพานุกรม</t>
  </si>
  <si>
    <t>อุษณีย์  พันธุลาภ</t>
  </si>
  <si>
    <t>PEP-CG-01</t>
  </si>
  <si>
    <t>วศ.สล.7440-001-0001/127 2552</t>
  </si>
  <si>
    <t>PEP-CG-06</t>
  </si>
  <si>
    <t>วศ.สล.08-002/64 2554</t>
  </si>
  <si>
    <t>PEP-CG-07</t>
  </si>
  <si>
    <t>วศ.ฟว.7440-001-0001/41 2558</t>
  </si>
  <si>
    <t>ปริดา จำปีเรือง</t>
  </si>
  <si>
    <t>วศ.วว.7440-001-0001/36 2563</t>
  </si>
  <si>
    <t>อรอุมา ตั้งสงวน</t>
  </si>
  <si>
    <t>วศ.วว.7440-010-0001/37 2563</t>
  </si>
  <si>
    <t>อรอุุมา ตั้งสงวน</t>
  </si>
  <si>
    <t>วศ.ฟว.7440-001-0001/43 2558</t>
  </si>
  <si>
    <t>เอกรัฐ มีชูวงศ์</t>
  </si>
  <si>
    <t>PEP-ADMIN-03</t>
  </si>
  <si>
    <t>วศ.สล.7440-001-0001/491 2560</t>
  </si>
  <si>
    <t>ณัฐวัลคุ์ แสวงบุญ</t>
  </si>
  <si>
    <t>RICOH</t>
  </si>
  <si>
    <t>วศ.วว.7430-006-0004/9 2564</t>
  </si>
  <si>
    <t>มากับเครื่องมือไตเตรทอัตโนมัติ พึ่งได้รับในปีงบ 2567 ยังไมมีเลขครุภัณฑ์  รอพัสดุลงทะเบียน</t>
  </si>
  <si>
    <t>CPU</t>
  </si>
  <si>
    <t>DESKTOP-KEABQIK</t>
  </si>
  <si>
    <t>สุริษา สุริโยพร</t>
  </si>
  <si>
    <t>วศ.วว.7440-001-0001/51 2564</t>
  </si>
  <si>
    <t>วศ.วว.7440-001-0001/62 2567</t>
  </si>
  <si>
    <t>สุวรรณี เทพบุตรดี</t>
  </si>
  <si>
    <t>brother DCP-L3551CDW</t>
  </si>
  <si>
    <t>วศ.วว.7430-006-0004/11 2564</t>
  </si>
  <si>
    <t>เอกรัฐ มีชูวาศ</t>
  </si>
  <si>
    <t>วศ.วว.7430-006-0004/10 2564</t>
  </si>
  <si>
    <t>PEP-CG-05</t>
  </si>
  <si>
    <t>วศ.สล.7440-001-0001/388 2552</t>
  </si>
  <si>
    <t>นายเอกรัฐ มีชูวาศ</t>
  </si>
  <si>
    <t>กลุ่มวิเคราะห์โครงสร้างและพื้นผิว</t>
  </si>
  <si>
    <t>PEP-Tools-03</t>
  </si>
  <si>
    <t>วศ.สล.7440-001-0001/201 2552</t>
  </si>
  <si>
    <t>ชั้น 2 ห้อง 208 B อาคารตั้วลพานุกรม</t>
  </si>
  <si>
    <t>ปรีดา  คำประเสริฐ</t>
  </si>
  <si>
    <t>Brother DCP-L3551CDW</t>
  </si>
  <si>
    <t>วศ.วว.7430-006-0004/7 2564</t>
  </si>
  <si>
    <t>PEP-TPG-16</t>
  </si>
  <si>
    <t>วศ.สล.7440-001-0001/165 2552</t>
  </si>
  <si>
    <t>สุนทร  เอกสัน</t>
  </si>
  <si>
    <t>PEP-TPG-01</t>
  </si>
  <si>
    <t>วศ.สล.7440-001-0001/266 2554</t>
  </si>
  <si>
    <t>PEP-TPG-26</t>
  </si>
  <si>
    <t>พิมพ์รายงาน</t>
  </si>
  <si>
    <t>PEP-TECH2-33</t>
  </si>
  <si>
    <t>วศ.สล.7440-001-0001/167 2552</t>
  </si>
  <si>
    <t>วศ.สท. 7440-001-0001/92 2567</t>
  </si>
  <si>
    <t>พัชราภรณ์ เอนกธนกุล</t>
  </si>
  <si>
    <t>จ้างเหมา</t>
  </si>
  <si>
    <t>PEP-TPG-13</t>
  </si>
  <si>
    <t>กาจพันธ์  สกุลแก้ว</t>
  </si>
  <si>
    <t>วศ.สล.05-001/3 2557</t>
  </si>
  <si>
    <t>วศ.วว. 7440-010-0001/23 2561</t>
  </si>
  <si>
    <t>PEP-TPG-09</t>
  </si>
  <si>
    <t>วศ.สล.7440-001-0001/588 2562</t>
  </si>
  <si>
    <t>ชั้น 3 ห้อง 310 อาคารตั้วลพานุกรม</t>
  </si>
  <si>
    <t>ประเสริฐ แซ่จู</t>
  </si>
  <si>
    <t>วส.สล7440-010-0001/153 2562</t>
  </si>
  <si>
    <t>PEP-Tools-25</t>
  </si>
  <si>
    <t>วศ.สล.7440-010-0001/8 2560</t>
  </si>
  <si>
    <t>ชณัษฏา พิมวัน</t>
  </si>
  <si>
    <t>วศ.สล.7440-010-0001/7 2560</t>
  </si>
  <si>
    <t>PEP-Tools-18</t>
  </si>
  <si>
    <t>วศ.ฟว.6635-027-0001/1 2553</t>
  </si>
  <si>
    <t>ศิริวรรณ บุญสอง</t>
  </si>
  <si>
    <t>ไม่มีหมายเลข</t>
  </si>
  <si>
    <t>วศ.สท. 7440-001-0002/41 2566</t>
  </si>
  <si>
    <t>ชั้น 3 ห้อง 313 อาคารหอสมุด</t>
  </si>
  <si>
    <t>สุรวุฒิ พวงมาลี</t>
  </si>
  <si>
    <t>notebook</t>
  </si>
  <si>
    <t>วศ.สท.7440-001-0002/64 2567</t>
  </si>
  <si>
    <t>จารวี เล็กสุขศรี</t>
  </si>
  <si>
    <t>PEP-PULP-10</t>
  </si>
  <si>
    <t>วศ.สล.7440-001-0001/271 2554</t>
  </si>
  <si>
    <t>ชั้น 3 ห้อง 315 อาคารหอสมุด</t>
  </si>
  <si>
    <t>ฐิตารินีย์ สุโรพันธ์</t>
  </si>
  <si>
    <t>PEP-PULP-04</t>
  </si>
  <si>
    <t>condition - tensile</t>
  </si>
  <si>
    <t>PEP-PULP-13</t>
  </si>
  <si>
    <t>วศ.สล.7440-001-0001/385 2552</t>
  </si>
  <si>
    <t>สุวิมล เหล็กหมื่นไวย</t>
  </si>
  <si>
    <t>PEP-PULP-12</t>
  </si>
  <si>
    <t>PEP-PULP-02</t>
  </si>
  <si>
    <t>วศ.สล.7440-001-0001/203 2552</t>
  </si>
  <si>
    <t>อรวรรณ พรมสอน</t>
  </si>
  <si>
    <t>PEP-PULP-03</t>
  </si>
  <si>
    <t>codition - stiffness - color</t>
  </si>
  <si>
    <t>วศ.วว. 7440-001-0001/13 2561</t>
  </si>
  <si>
    <t>ประกอบเครื่อง PDA</t>
  </si>
  <si>
    <t>ธวัชชัย โสภณธนานนนท์</t>
  </si>
  <si>
    <t>วศ.วว.7440-010-0001/12 2561</t>
  </si>
  <si>
    <t>brother HL-L2365DW</t>
  </si>
  <si>
    <t>วศ.วว.7430-006-0002/7 2561</t>
  </si>
  <si>
    <t>วศ.วว.7440-001-0001/39 2563</t>
  </si>
  <si>
    <t>ประกอบเครื่องดูดซึมน้ำอัตโนมัติ</t>
  </si>
  <si>
    <t>วศ.วว.7440-010-0001/40 2563</t>
  </si>
  <si>
    <t>วศ.วว.7430-006-0002/22 2563</t>
  </si>
  <si>
    <t>วศ.วว.7440-001-0001/38 2563</t>
  </si>
  <si>
    <t>ประกอบเครื่อง IGT</t>
  </si>
  <si>
    <t>วศ.วว.7440-010-0001/39 2563</t>
  </si>
  <si>
    <t>HP</t>
  </si>
  <si>
    <t>วศ.วว.7430-006-0002/21 2563</t>
  </si>
  <si>
    <t>วศ.วว.7440-001-0001/46 2564</t>
  </si>
  <si>
    <t>ประกอบเครื่อง Burst type A</t>
  </si>
  <si>
    <t>ก่อพงศ์ หงษ์ศรี</t>
  </si>
  <si>
    <t>วศ.วว.7440-010-0001/47 2564</t>
  </si>
  <si>
    <t>OKI</t>
  </si>
  <si>
    <t>วศ.วว 7430-006-0004/8 2564</t>
  </si>
  <si>
    <t>วศ.วว.7440-001-0001/56 2565</t>
  </si>
  <si>
    <t>ประกอบเครื่อง Burst type C</t>
  </si>
  <si>
    <t>วศ.วว 7440-010-0001/57 2565</t>
  </si>
  <si>
    <t>วศ.วว.7430-006-0002/25 2565</t>
  </si>
  <si>
    <t>วศ.วว.7440-001-0001/35 2563</t>
  </si>
  <si>
    <t>ประกอบเครื่อง tensile</t>
  </si>
  <si>
    <t>วศ.วว.7440-010-0001/36 2563</t>
  </si>
  <si>
    <t>Brother HL-L3230 cdn</t>
  </si>
  <si>
    <t>วศ.วว7430-006-0002/19 2563</t>
  </si>
  <si>
    <t>วศ.วว.7440-006-0001/27 2562</t>
  </si>
  <si>
    <t>ประกอบเครื่อง stiffness</t>
  </si>
  <si>
    <t>วศ.วว.7440-010-0001/28 2562</t>
  </si>
  <si>
    <t>brother HL-L3230CDN</t>
  </si>
  <si>
    <t>วศ.วว.7430-006-0004/6 2562</t>
  </si>
  <si>
    <t>วศ.วว.7440-001-0002/12 2561</t>
  </si>
  <si>
    <t>ประกอบเครื่องบดไม้</t>
  </si>
  <si>
    <t>วีระพัฒน์ สีสนทอง (พนักงานกรมวิทย์ฯ)</t>
  </si>
  <si>
    <t>วศ.วว.7430-006-0002/14 2561</t>
  </si>
  <si>
    <t>DELL</t>
  </si>
  <si>
    <t>วศ.วว. 7440-001-0002/11 2561</t>
  </si>
  <si>
    <t>ประกอบเครื่อง ACA</t>
  </si>
  <si>
    <t>ศุภชัย ภาณุการัณย์กร (พนักงานกรมวิทย์ฯ)</t>
  </si>
  <si>
    <t>วศ.วว.7430-006-0002/11 2561</t>
  </si>
  <si>
    <t>DELL S/N B8F53L2</t>
  </si>
  <si>
    <t>วศ.วว. 7440-001-0002/6 2561</t>
  </si>
  <si>
    <t>ประกอบเครื่อง contact</t>
  </si>
  <si>
    <t>ธีรพงษ์ กางร่มกลาง (พนักงานกรมวิทย์ฯ)</t>
  </si>
  <si>
    <t>วศ.วว.7430-006-0002/6 2561</t>
  </si>
  <si>
    <t>Dell S/N 4TKL4L2</t>
  </si>
  <si>
    <t>วศ.วว. 7440-001-0002/7 2561</t>
  </si>
  <si>
    <t>ประกอบเครื่อง Tearing</t>
  </si>
  <si>
    <t>สหรัฐ กองวัด (พนักงานกรมวิทย์ฯ)</t>
  </si>
  <si>
    <t>วศ.วว. 7430-006/0002/9 2561</t>
  </si>
  <si>
    <t>ประกอบเครื่อง tearing</t>
  </si>
  <si>
    <t>DELL รุ่น Latitude 3410 ประกอบชุดสอบเทียบเครื่องทดสอบด้านเยื่อและกระดาษ</t>
  </si>
  <si>
    <t>วศ.กว. 7440-001-0002/13 2564</t>
  </si>
  <si>
    <t>ประกอบชุดสอบเทียบ</t>
  </si>
  <si>
    <t>พิริยะ สายวา (พนักงานกรมวิทย์ฯ)</t>
  </si>
  <si>
    <t>วศ.กว. 7440-010-0001/13 2561</t>
  </si>
  <si>
    <t>ชั้น 1 ห้อง 113 อาคารตั้วฯ</t>
  </si>
  <si>
    <t>ประกอบเครื่อง AOX</t>
  </si>
  <si>
    <t>วศ.กว. 7440-010-0001/14 2561</t>
  </si>
  <si>
    <t>Canon</t>
  </si>
  <si>
    <t>วศ.วว.7430-006-0002/8 2561</t>
  </si>
  <si>
    <t>วศ.กว. 7440-001-0001/22 2561</t>
  </si>
  <si>
    <t>ประกอบเครื่อง Master screen</t>
  </si>
  <si>
    <t>วศ.กว. 7440-010-0001/21 2561</t>
  </si>
  <si>
    <t>วศ.วว.7430-006-0002/13 2561</t>
  </si>
  <si>
    <t>PEP-PULP-19</t>
  </si>
  <si>
    <t>วศ.สล.7440-001-0001/634 2563</t>
  </si>
  <si>
    <t>จีรทัศนีย บุญเกต (พนักงานกรมวิทย์ฯ)</t>
  </si>
  <si>
    <t>วศ.สล.7440-010-0001/264 2563</t>
  </si>
  <si>
    <t>PEP-SPE2-15</t>
  </si>
  <si>
    <t>วศ. สท. 7440-001-0001/94 2567</t>
  </si>
  <si>
    <t>ชั้น 2 ห้อง 203 อาคาร 9B</t>
  </si>
  <si>
    <t>พิจิกา มูลอำคา</t>
  </si>
  <si>
    <t>วิศวกรรมวัสดุ</t>
  </si>
  <si>
    <t>PEP-TPG-20</t>
  </si>
  <si>
    <t>วศ.ฟว.3440-001-0001/39 2549</t>
  </si>
  <si>
    <t>อาคาร 9 โซนB 201</t>
  </si>
  <si>
    <t>นายสมชาย ศิริเลิศพิทักษ์</t>
  </si>
  <si>
    <t>PEP-SPE2-04</t>
  </si>
  <si>
    <t>วศ.สล. 08-002/8 2553</t>
  </si>
  <si>
    <t>PEP-TPG-28</t>
  </si>
  <si>
    <t>วศ.สล.7440-001-0001/599</t>
  </si>
  <si>
    <t>อาคาร 9 โซนB B203</t>
  </si>
  <si>
    <t>นางสาววรัญญา อุสมา</t>
  </si>
  <si>
    <t>PEP-SPE2-07</t>
  </si>
  <si>
    <t>วศ.ลส.7440-001-0001/195</t>
  </si>
  <si>
    <t>อาคาร 9 โซนB B201</t>
  </si>
  <si>
    <t>วศ.ลส.7440-010-0001/207</t>
  </si>
  <si>
    <t>นางสาวชนกานต์ ชูชีพชื่นกมล</t>
  </si>
  <si>
    <t>วศ.ลส.7440-001-0001/610</t>
  </si>
  <si>
    <t>PEP-SPE2-09</t>
  </si>
  <si>
    <t>วศ.ฟว.4440-002-0002/1</t>
  </si>
  <si>
    <t>นายวีระชัย ลามอ</t>
  </si>
  <si>
    <t>PEP-SPE1-12</t>
  </si>
  <si>
    <t>วส.สล.7440-001-0001-364</t>
  </si>
  <si>
    <t>นางสาวนันทรัตน์ เนียมปาน</t>
  </si>
  <si>
    <t>วศ.สล.08-002/46</t>
  </si>
  <si>
    <t>PEP-SPE1-02</t>
  </si>
  <si>
    <t>วศ.สล.7440-010-0001/55</t>
  </si>
  <si>
    <t>นางสาววิจิตรา ศรีประทุม</t>
  </si>
  <si>
    <t>วศ.สล.7440-001-0001/450</t>
  </si>
  <si>
    <t>PU</t>
  </si>
  <si>
    <t>PEP-SPE1-09</t>
  </si>
  <si>
    <t>วศ.ฟว.7440-001-0001/28</t>
  </si>
  <si>
    <t>นางสาวศวิตา บุญวันต์</t>
  </si>
  <si>
    <t>PEP-SPE2-02</t>
  </si>
  <si>
    <t>วศ.สล.08-002/23</t>
  </si>
  <si>
    <t>อาคาร 9 โซนB B102</t>
  </si>
  <si>
    <t>คอมส่วนกลางของกลุ่ม</t>
  </si>
  <si>
    <t>-</t>
  </si>
  <si>
    <t>วศ.ฟว.7440-001-0001/12</t>
  </si>
  <si>
    <t>PEP-PHY2-09</t>
  </si>
  <si>
    <t>วศ.สล.7440-010-0001/239</t>
  </si>
  <si>
    <t>นางสาวนัทนารี พุ่มสะอาด</t>
  </si>
  <si>
    <t>วศ.วว.7430-006-0002/26</t>
  </si>
  <si>
    <t>PEP-SPE2-08</t>
  </si>
  <si>
    <t>วศ.สล.08-002/13</t>
  </si>
  <si>
    <t>นายเอกพล โพธิ์ขำ</t>
  </si>
  <si>
    <t>PEP-SPE2-01</t>
  </si>
  <si>
    <t>วศ.สล.7440-001-0001/268</t>
  </si>
  <si>
    <t>ไม่่มีเลข</t>
  </si>
  <si>
    <t>วศ.ฟว. 6639-008-0001/1</t>
  </si>
  <si>
    <t>เครื่องหาอุณหภูมิและเวลาคงรูปของยาง</t>
  </si>
  <si>
    <t>ไม่มีีเลข</t>
  </si>
  <si>
    <t>วศ.ทช.6635-043-0003/1</t>
  </si>
  <si>
    <t>อาคาร 9 โซน C C203</t>
  </si>
  <si>
    <t>เครื่อง X-ray driffractometer</t>
  </si>
  <si>
    <t>วศ.ฟว.6635-043-0001/1</t>
  </si>
  <si>
    <t>เครื่อง X-ray fluorescence</t>
  </si>
  <si>
    <t>วศ.ฟว.7440-001-0001/42</t>
  </si>
  <si>
    <t>วศ.วว.7440-001-0001/47</t>
  </si>
  <si>
    <t>ชั้น 2 ห้อง 218 อาคารตั้วลพานุกรม</t>
  </si>
  <si>
    <t>เครื่อง Force tensiometer</t>
  </si>
  <si>
    <t>วศ.วว.7440-001-0001/48</t>
  </si>
  <si>
    <t>PEP-ADMIN-07</t>
  </si>
  <si>
    <t>วศ.สล.7440-010-0001/53 2559</t>
  </si>
  <si>
    <t>ชั้น 3 ห้อง 300 A อาคารตั้วลพานุกรม</t>
  </si>
  <si>
    <t>ทรัพย์ศิริ  วริสาร</t>
  </si>
  <si>
    <t>การเงินและพัสดุ</t>
  </si>
  <si>
    <t>วศ.สล.7440-001-0001/448 2559</t>
  </si>
  <si>
    <t>PEP-CG-04</t>
  </si>
  <si>
    <t>วศ.สล.7440-001-0001/574 2562</t>
  </si>
  <si>
    <t>อัมพา สำโรงทอง</t>
  </si>
  <si>
    <t>อำนวยการ</t>
  </si>
  <si>
    <t xml:space="preserve">printer </t>
  </si>
  <si>
    <t>OKI B412</t>
  </si>
  <si>
    <t>วศ.สล.7430-006-0002/132 2563</t>
  </si>
  <si>
    <t>printer รวม ของห้อง</t>
  </si>
  <si>
    <t>วศ.สล.08-002/67 2554</t>
  </si>
  <si>
    <t>ภัสสร บัญดิฐ</t>
  </si>
  <si>
    <t>PEP-ADMIN-09</t>
  </si>
  <si>
    <t>วศ.สท. 7440-001-0001/589 2562</t>
  </si>
  <si>
    <t>วศ.สท. 7440-010-0001/26 2559</t>
  </si>
  <si>
    <t>PEP-ADMIN-15</t>
  </si>
  <si>
    <t>วศ.สท. 7440-001-0001/104 2567</t>
  </si>
  <si>
    <t>สิฐิญา สิริจันโท</t>
  </si>
  <si>
    <t>วศ.สล. 7440-010-0001/147 2562</t>
  </si>
  <si>
    <t>กนิษฐ์ ตะปะสา</t>
  </si>
  <si>
    <t>ผอ.สอช</t>
  </si>
  <si>
    <t>PEP-ADMIN-16</t>
  </si>
  <si>
    <t>วศ.สท. 7440-010-0001/97 2567</t>
  </si>
  <si>
    <t>วราลี บางหลวง</t>
  </si>
  <si>
    <t>HP laserJetP1102</t>
  </si>
  <si>
    <t>วศ.สล.05-001/11 2554</t>
  </si>
  <si>
    <t>สุภาวรรณ สวียม</t>
  </si>
  <si>
    <t>BSP-ADMIN-09</t>
  </si>
  <si>
    <t>วศ.สล.7440-001-0001/484 2560</t>
  </si>
  <si>
    <t>ชั้น 4 ห้อง 400 A อาคารตั้วลพานุกรม</t>
  </si>
  <si>
    <t>ธีร์ชญาน์ นามขาน</t>
  </si>
  <si>
    <t>วศ.สล.7440-010-0001/296 2564</t>
  </si>
  <si>
    <t>BSP-ADMIN-08</t>
  </si>
  <si>
    <t>วศ.สล.7440-001-0001/197 2552</t>
  </si>
  <si>
    <t>BSP-ADMIN-03</t>
  </si>
  <si>
    <t>วศ.สล.7440-001-0001/243 2554</t>
  </si>
  <si>
    <t>จีรนันต์ จาเปา</t>
  </si>
  <si>
    <t>วศ.สล.7440-010-0001/92 2560</t>
  </si>
  <si>
    <t>HP LaserJet 1320</t>
  </si>
  <si>
    <t>วศ.สล.7430-006-0002/32 2548</t>
  </si>
  <si>
    <t>PANTUM BSP-Admin-PRN01</t>
  </si>
  <si>
    <t>วศ.สท.7430-006-0002/48 2565</t>
  </si>
  <si>
    <t>กัลปนา อินทสุวรรโณ</t>
  </si>
  <si>
    <t>PANTUM BP5100dw</t>
  </si>
  <si>
    <t>วศ.สท.7430-006-0002/10 2565</t>
  </si>
  <si>
    <t>ณัฐณิชา พงศ์ละไม</t>
  </si>
  <si>
    <t>BSP-ADMIN-02</t>
  </si>
  <si>
    <t>วศ.สล.7440-010-0001/692 2564</t>
  </si>
  <si>
    <t>BSP-ADMIN-04</t>
  </si>
  <si>
    <t>วศ.สล.7440-010-0001/270 2563</t>
  </si>
  <si>
    <t>BSP-MICR-04</t>
  </si>
  <si>
    <t>วศ.สท.7440-001-0001/67 2566</t>
  </si>
  <si>
    <t>จารุณี เมฆสุวรรณ</t>
  </si>
  <si>
    <t>วศ.สท.7440-010-0001/15 2566</t>
  </si>
  <si>
    <t>BSP-ADMIN-15</t>
  </si>
  <si>
    <t>วศ.สท.7440-001-0001/96 2567</t>
  </si>
  <si>
    <t>เด่นนภา สีหิน</t>
  </si>
  <si>
    <t>hp color laserJet Pro 4203dw</t>
  </si>
  <si>
    <t>วศ.สท.7430-006-0002/57 2567</t>
  </si>
  <si>
    <t>CCP-GN-03</t>
  </si>
  <si>
    <t>วศ.สท.7440-001-0002/18 2565</t>
  </si>
  <si>
    <t>อมรพล ช่างสุพรรณ</t>
  </si>
  <si>
    <t>รอง ผอ.สอช</t>
  </si>
  <si>
    <t xml:space="preserve">Notebook </t>
  </si>
  <si>
    <t>microsoft รุ่นsurface pro 4</t>
  </si>
  <si>
    <t>วศ.วว. 7440-001-0002/1 2560</t>
  </si>
  <si>
    <t>ธวัชชัย โสภณธนานนท์</t>
  </si>
  <si>
    <t>บริหารโครงการ</t>
  </si>
  <si>
    <t>ชำรุด ใช้งานไม่ได้</t>
  </si>
  <si>
    <t>CP-ADMIN-01</t>
  </si>
  <si>
    <t>วศ.สล.7440-001-0001/291 2554</t>
  </si>
  <si>
    <t>ลูกจ้าง</t>
  </si>
  <si>
    <t>OKI B512</t>
  </si>
  <si>
    <t>วศ.สล.7430-006-0002/112 2563</t>
  </si>
  <si>
    <t>ชั้น 4 ห้อง 422  อาคารตั้วลพานุกรม</t>
  </si>
  <si>
    <t>เทคโนโลยีชีวภาพ</t>
  </si>
  <si>
    <t>BSP-NUTR-11</t>
  </si>
  <si>
    <t>PC เครื่องมือ</t>
  </si>
  <si>
    <t>กัลยาลักษณ์ ภู่รื่น</t>
  </si>
  <si>
    <t>7205, 7208</t>
  </si>
  <si>
    <t>เป็นเครื่องที่มากับเครื่องมือ (ชำรุด ใช้งานไม่ได้)</t>
  </si>
  <si>
    <t>จอ เครื่องมือ</t>
  </si>
  <si>
    <t>BSP-NUTR-03</t>
  </si>
  <si>
    <t>วศ.สท. 7440-001-0001/69 2566</t>
  </si>
  <si>
    <t>ธัญชนก เกตุเงิน</t>
  </si>
  <si>
    <t>วศ.สท. 7440-001-0001/17 2566</t>
  </si>
  <si>
    <t>BSP-NUTR-05</t>
  </si>
  <si>
    <t>วศ.สล.7440-001-0001/538 2562</t>
  </si>
  <si>
    <t>ธัญญารัตน์ นิลกำแหง</t>
  </si>
  <si>
    <t>วศ.สล.7440-010-0001/156 2562</t>
  </si>
  <si>
    <t>BSP-NUTR-15</t>
  </si>
  <si>
    <t>คอมพิวเตอร์เครื่องมือ</t>
  </si>
  <si>
    <t>วาสินี ผลอวยพร</t>
  </si>
  <si>
    <t>จอคอมพิวเตอร์เครื่องมือ</t>
  </si>
  <si>
    <t>BSP-NUTR--04</t>
  </si>
  <si>
    <t>วศ.สล.7440-001-0001/548 2562</t>
  </si>
  <si>
    <t>พชรพรรณ ปลุกใจ</t>
  </si>
  <si>
    <t>BSP-NUTR-039</t>
  </si>
  <si>
    <t>ไม่มีรหัส</t>
  </si>
  <si>
    <t>BSP-NUTR-01</t>
  </si>
  <si>
    <t>วศ.สล.7440-001-0001/672 2563</t>
  </si>
  <si>
    <t>คฑามาส เพิ่มศิริกุล</t>
  </si>
  <si>
    <t>วศ.สล.7440-010-0001/251 2563</t>
  </si>
  <si>
    <t>BSP-NUTR-16</t>
  </si>
  <si>
    <t>วศ.อว.7440-001-0001/2 2559</t>
  </si>
  <si>
    <t>ชั้น 4 ห้อง 406 A อาคารตั้วลพานุกรม</t>
  </si>
  <si>
    <t>มโนวิช เชืองดิษฐ์</t>
  </si>
  <si>
    <t>วศ.วช.7440-001-0001/30 2558</t>
  </si>
  <si>
    <t>เป็นเครื่องที่มากับเครื่องมือ
 (ชำรุด ใช้งานไม่ได้)</t>
  </si>
  <si>
    <t>BSP-NUTR-02</t>
  </si>
  <si>
    <t>วศ.สล.7440-001-0001/537 2562</t>
  </si>
  <si>
    <t>วิภาวรรณ ศรีมุข</t>
  </si>
  <si>
    <t>วศ.สล.7440-001-0001/195  2562</t>
  </si>
  <si>
    <t>ชำรุด</t>
  </si>
  <si>
    <t>FUJIFLM ApeosPort Print C2410SD</t>
  </si>
  <si>
    <t>วศ.คม.6635-010-0002/2 2552</t>
  </si>
  <si>
    <t>ของเครื่องมือ</t>
  </si>
  <si>
    <t>HP laserJet Enterprise M607</t>
  </si>
  <si>
    <t>วศ.อว.7430-006-0002/10 2562</t>
  </si>
  <si>
    <t>วศ.อว.7430-006-0002/10 2566</t>
  </si>
  <si>
    <t>CT-RDM-08</t>
  </si>
  <si>
    <t>วศ.สล.7440-001-0001/287 2554</t>
  </si>
  <si>
    <t>กนกกาญจน์ ปานจันทร์</t>
  </si>
  <si>
    <t>BSP-BIOC-12</t>
  </si>
  <si>
    <t>วศ.สล.7440-010-0001/162 2562</t>
  </si>
  <si>
    <t>ชั้น 4 ห้อง 419  อาคารตั้วลพานุกรม</t>
  </si>
  <si>
    <t>เอกภพ นิ่มเล็ก</t>
  </si>
  <si>
    <t>ชีวเคมี</t>
  </si>
  <si>
    <t>BSP-ADMIN-05</t>
  </si>
  <si>
    <t>วศ.สท. 7440-001-0001/76 2566</t>
  </si>
  <si>
    <t>จรรยา พิชัย</t>
  </si>
  <si>
    <t>ใช้กับงานธุรการของ ชค.</t>
  </si>
  <si>
    <t>วศ.สท. 7440-010-0001/24   2566</t>
  </si>
  <si>
    <t>BSP-BIOC-11</t>
  </si>
  <si>
    <t>วศ.สล. 7440-001/0001/543 2562</t>
  </si>
  <si>
    <t>นันทิดา จิตแก้ว</t>
  </si>
  <si>
    <t>วศ.สล.7440-001-0001/178 2562</t>
  </si>
  <si>
    <t>วศ.สล.7440-001-0001/545 2562</t>
  </si>
  <si>
    <t>BSP-BIOC-01</t>
  </si>
  <si>
    <t>วศ.สล.7440-001-0001/459 2559</t>
  </si>
  <si>
    <t>จิตนภา นิ่มเล็ก</t>
  </si>
  <si>
    <t>วศ.สล.7440-010-0001/64 2559</t>
  </si>
  <si>
    <t>BSP-BIOC-04</t>
  </si>
  <si>
    <t>วศ.สล.7440-001-0001/244 2554</t>
  </si>
  <si>
    <t>ชั้น 4 ห้อง 403/1  อาคารตั้วลพานุกรม</t>
  </si>
  <si>
    <t>สมภพ ลาภวิบูลย์สุข</t>
  </si>
  <si>
    <t>ศอภ.</t>
  </si>
  <si>
    <t>OS-PERSCN-06</t>
  </si>
  <si>
    <t>วศ.สล. 7440-010-0001/213 2553</t>
  </si>
  <si>
    <t>7192</t>
  </si>
  <si>
    <t>วศ.สล.7440-001-0001/686 2564</t>
  </si>
  <si>
    <t>จุฑาทิพย์ ลาภวิบูลย์สุข</t>
  </si>
  <si>
    <t>วศ.สล. 7440-010-0001/297 2564</t>
  </si>
  <si>
    <t>BSP-Bioc-03</t>
  </si>
  <si>
    <t>วศ.สล. 7440-001-0001/222 2554</t>
  </si>
  <si>
    <t>7196</t>
  </si>
  <si>
    <t>วศ.อว.7440-001-0001/1 2559</t>
  </si>
  <si>
    <t>ณิชาวีร์ กลีบบัว</t>
  </si>
  <si>
    <t>มากับเครื่องมือวิทยาศาสตร์หมายเลขครุภัณฑ์ วศ.อว.6670-002-0001/1-2</t>
  </si>
  <si>
    <t>BSP-BIOC-15</t>
  </si>
  <si>
    <t>วศ.สล.08-002/10 2556</t>
  </si>
  <si>
    <t>BSP-BIOC-06</t>
  </si>
  <si>
    <t>วศ.สล.7440-001-0001/458 2559</t>
  </si>
  <si>
    <t>ชั้น 4 ห้อง 403 A  อาคารตั้วลพานุกรม</t>
  </si>
  <si>
    <t>เจริญรัตน์ เจริญกิจ</t>
  </si>
  <si>
    <t>วศ.สล.7440-010-0001/63 2559</t>
  </si>
  <si>
    <t>BSP-BIOC-05</t>
  </si>
  <si>
    <t>วศ.สล.7440-001-0001/246 2554</t>
  </si>
  <si>
    <t>อิศรา เพ็ชรยิ้ม</t>
  </si>
  <si>
    <t>BSP-BIOC-09</t>
  </si>
  <si>
    <t>วศ.สล.7440-001-0001/657 2563</t>
  </si>
  <si>
    <t>นิภาพร ขนอม</t>
  </si>
  <si>
    <t>วศ.สล.7440-010-0001/244 2563</t>
  </si>
  <si>
    <t>วศ.สล.7440-001-0001/300 2554</t>
  </si>
  <si>
    <t>นภัสพร ชื่นรัตน์</t>
  </si>
  <si>
    <t>วศ.อว. 7440-001-0001/1 2559</t>
  </si>
  <si>
    <t>วศ.สล.7430-006-0002/123 2562</t>
  </si>
  <si>
    <t>วศ.สล. 7440-001-0002/138 2564</t>
  </si>
  <si>
    <t>ชั้น 4 ห้อง 419 A  อาคารตั้วลพานุกรม</t>
  </si>
  <si>
    <t>พัฒน์นิภา  วงค์พิชัย</t>
  </si>
  <si>
    <t>HP LaserJet 1020</t>
  </si>
  <si>
    <t>วศ.อว.7430-006-0002/1 2559</t>
  </si>
  <si>
    <t xml:space="preserve">ยืมมาจากเครื่องมือวิทยาศาสตร์ เนื่องจากไม่มี  (มากับเครื่องชั่ง หมายเลข วศ.อว. 6670-002-0001/1-2) </t>
  </si>
  <si>
    <t>BSP-ADMIN-10</t>
  </si>
  <si>
    <t>วศ.สล. 7440-001-0001/483 2560</t>
  </si>
  <si>
    <t>ศศิวรรณ บุญยะวาสี</t>
  </si>
  <si>
    <t>ใช้กับงานธุรการของ ศอภ.</t>
  </si>
  <si>
    <t>วศ.สล. 7440-010-0001/91 2560</t>
  </si>
  <si>
    <t>BSP-MICR-08</t>
  </si>
  <si>
    <t>วศ.สล.7440-001-0001/616 2562</t>
  </si>
  <si>
    <t>ชั้น 4 ห้อง 408 อาคารตั้วลพานุกรม</t>
  </si>
  <si>
    <t>ธนัชชา ผาติพงศ์</t>
  </si>
  <si>
    <t>จุลชีววิทยาโมเลกุล</t>
  </si>
  <si>
    <t>วศ.สล.7440-010-0001/203 2562</t>
  </si>
  <si>
    <t>BSP-MICR-06</t>
  </si>
  <si>
    <t>วศ.สท. 7440-001-0001/70 2566</t>
  </si>
  <si>
    <t>นริศรา ทัศวงศ์</t>
  </si>
  <si>
    <t>วศ.สท. 7440-001-0001/18 2566</t>
  </si>
  <si>
    <t>BSP-MICR-01</t>
  </si>
  <si>
    <t>วศ.สล.7440-001-0001/248 2554</t>
  </si>
  <si>
    <t>วิรัชนันท์ วุฒา</t>
  </si>
  <si>
    <t>วศ.วช.08-002/2 2557</t>
  </si>
  <si>
    <t>BSP-MICR-05</t>
  </si>
  <si>
    <t>วศ.สท. 7440-001-0001/71 2566</t>
  </si>
  <si>
    <t>นพมาศ สะพู</t>
  </si>
  <si>
    <t>IT-SPARE-09</t>
  </si>
  <si>
    <t>วศ.สท. 7440-001-0001/19 2566</t>
  </si>
  <si>
    <t>BSP-MICR-02</t>
  </si>
  <si>
    <t>วศ.สล.7440-001-0001/247 2554</t>
  </si>
  <si>
    <t>อารียา เลิศประสบสุข</t>
  </si>
  <si>
    <t>BSP-MICR-07</t>
  </si>
  <si>
    <t>วศ.วช.7440-001-0001/27 2549</t>
  </si>
  <si>
    <t>Hp LaserJet P1105</t>
  </si>
  <si>
    <t>วศ.วช.05-001/1 2552</t>
  </si>
  <si>
    <t>Samsung SCX-3405w</t>
  </si>
  <si>
    <t>วศ.วช.05-001/1 2557</t>
  </si>
  <si>
    <t>HP LaserJet P1102w</t>
  </si>
  <si>
    <t>วศ.วช.4430-002-0008/2 2557</t>
  </si>
  <si>
    <t>วศ.สท.7430-006-0002/27 2565</t>
  </si>
  <si>
    <t>วศ.สล. 7440-010-0001/122 2560</t>
  </si>
  <si>
    <t>ธีระ ปานทิพย์อำพร</t>
  </si>
  <si>
    <t>BSP-MICR-10</t>
  </si>
  <si>
    <t>วศ.สล. 7440-001-0001/482 2560</t>
  </si>
  <si>
    <t>FF-MC-01</t>
  </si>
  <si>
    <t>วศ.สท. 7440-001-0002/22 2565</t>
  </si>
  <si>
    <t>สุวัฒนา วิเศษนันท์</t>
  </si>
  <si>
    <t>HP LaserJet P1505</t>
  </si>
  <si>
    <t>BLA-PT-16</t>
  </si>
  <si>
    <t>วศ.สล. 7440-001-0001/399 2552</t>
  </si>
  <si>
    <t xml:space="preserve">วศ.วช.4430-002-0008/1 </t>
  </si>
  <si>
    <t>*มาพร้อมเครื่องมือตู้บ่ม Incubator</t>
  </si>
  <si>
    <t xml:space="preserve">วศ.วช.4430-002-0008/2 </t>
  </si>
  <si>
    <t>วศ.สล. 08-002/53 2554</t>
  </si>
  <si>
    <t>ชั้น 2 ห้อง 221 อาคาร สพนว.</t>
  </si>
  <si>
    <t>วลีพร พิบูลย์ผล</t>
  </si>
  <si>
    <t>NIRL-BRLC-01</t>
  </si>
  <si>
    <t>วศ.สล.7440-001-0001/148 2552</t>
  </si>
  <si>
    <t>วศ.สท.7440-001-0001/43 2566</t>
  </si>
  <si>
    <t>ธนวัฒน์ ศิริพิทักษ์โยธิน</t>
  </si>
  <si>
    <t>เมาส์ไร้สาย</t>
  </si>
  <si>
    <t>วศ.สท.7440-001-0002/43 2566</t>
  </si>
  <si>
    <t>IT-ACER-NB-18</t>
  </si>
  <si>
    <t>วศ.สท.7440-001-0001/47 2566</t>
  </si>
  <si>
    <t>ขนิษฐา อินทร์ประสิทธิ์</t>
  </si>
  <si>
    <t>วศ.สท.7440-001-0002/47 2566</t>
  </si>
  <si>
    <t>NB-BSP-01</t>
  </si>
  <si>
    <t>วศ. สล. 7440-001-0002/80 2560</t>
  </si>
  <si>
    <t>ชนัญดา สอาดไพร</t>
  </si>
  <si>
    <t>Notebook ผอ. ใช้งานธุรการ ศอภ.</t>
  </si>
  <si>
    <t>BSP-NUTR-09</t>
  </si>
  <si>
    <t>วศ. สล. 7440-001-0001/540. 2562</t>
  </si>
  <si>
    <t>ณธสา  ตะการนิจิธรรม</t>
  </si>
  <si>
    <t>วศ. สล. 7440-001-0001/188   2562</t>
  </si>
  <si>
    <t>BSP-NUTR-17</t>
  </si>
  <si>
    <t>วศ. สล. 7440-001-0001/88   2567</t>
  </si>
  <si>
    <t xml:space="preserve">ขจรศักดิ์  จันทร์เขียว </t>
  </si>
  <si>
    <t>BSP-NUTR-13</t>
  </si>
  <si>
    <t>วศ. สล. 7440-001-0001/210   2567</t>
  </si>
  <si>
    <t>จุรีพร  ทัศนะ</t>
  </si>
  <si>
    <t>วศ.สล.08-002/14  2558</t>
  </si>
  <si>
    <t>วศ.สอช.7440-001-0002/3  2568</t>
  </si>
  <si>
    <t>มโนวิช  เรื่องดิษฐ์</t>
  </si>
  <si>
    <t>PEP-ADMIN-04</t>
  </si>
  <si>
    <t>วศ.สล.7440-001-0001/492 2560</t>
  </si>
  <si>
    <t>ปวีณ์นุช ศรีแสงทรัพย์</t>
  </si>
  <si>
    <t>บริหารวิเคราะห์ทดสอบและสอบเทียบ</t>
  </si>
  <si>
    <t>วศ.สล.7440-010-0001/90  2560</t>
  </si>
  <si>
    <t>PEP-ADMIN-08</t>
  </si>
  <si>
    <t>วศ.สล.7440-001-0001/605 2562</t>
  </si>
  <si>
    <t>ณิภามาศ ไชยภูมิ</t>
  </si>
  <si>
    <t>วศ.สล.7440-010-0001/199 2562</t>
  </si>
  <si>
    <t>PEP-ADMIN-05</t>
  </si>
  <si>
    <t>วศ.สท. 7440-001-0001/64 2566</t>
  </si>
  <si>
    <t>วศ.สท. 7440-010-0001/12 2566</t>
  </si>
  <si>
    <t>BSTI5-04</t>
  </si>
  <si>
    <t>วศ.สล. 7440-001-0001/434 2559</t>
  </si>
  <si>
    <t>ชั้น 6 ห้อง 611 อาคารหอสมุด</t>
  </si>
  <si>
    <t>อุศนา มหานิติพงษ์</t>
  </si>
  <si>
    <t>บริหารจัดการเครื่องมือและความปลอดภัยในห้องปฏิบัติการ</t>
  </si>
  <si>
    <t>วศ.สล. 7440-010-0001/39 2559</t>
  </si>
  <si>
    <t>CT-CTRD-07</t>
  </si>
  <si>
    <t>วศ.สล. 7440-001-0001/648 2563</t>
  </si>
  <si>
    <t>สุรีมาศ เมฆสว่างวงศ์</t>
  </si>
  <si>
    <t>วศ.สล. 7440-010-0001/245 2563</t>
  </si>
  <si>
    <t>PEP-TOOLS-11</t>
  </si>
  <si>
    <t>วศ.สล. 7440-001-0001/274 2554</t>
  </si>
  <si>
    <t>ศรีสัชนา เรืองเพชร</t>
  </si>
  <si>
    <t>วศ.สล. 7440-001-0001/148 2552</t>
  </si>
  <si>
    <t>IT-ACER-06</t>
  </si>
  <si>
    <t>วศ.สท. 7440-001-0001/65 2566</t>
  </si>
  <si>
    <t>กฤษฎา สุทธิพันธ์</t>
  </si>
  <si>
    <t>วศ.สท. 7440-010-0001/13 2566</t>
  </si>
  <si>
    <t>pantum BP5100DW</t>
  </si>
  <si>
    <t>วศ.สท. 7340-006-0002/28 2565</t>
  </si>
  <si>
    <t>PEP-SPE1-11</t>
  </si>
  <si>
    <t>วศ.สล. 7440-001-0001/681 2564</t>
  </si>
  <si>
    <t>พงษ์ศักดิ์ ฉายศิริ</t>
  </si>
  <si>
    <t>ลูกจ้างประจำ</t>
  </si>
  <si>
    <t>วศ.สล. 7440-010-0001/294 2564</t>
  </si>
  <si>
    <t>BSP-FP-04</t>
  </si>
  <si>
    <t>กฤษฏิญา พรหมจันทร์</t>
  </si>
  <si>
    <t>วศ.คม. 6635-061-0001/1 2550</t>
  </si>
  <si>
    <t>วศ.วว. 7340-006-0002/20 2563</t>
  </si>
  <si>
    <t>ส่วนกลาง</t>
  </si>
  <si>
    <t>บริหารระบบคุณภาพ</t>
  </si>
  <si>
    <t>PEP-phy-06</t>
  </si>
  <si>
    <t>วศ.ฟว. 7440-001-0001/21 2548</t>
  </si>
  <si>
    <t>วิรัตน์ ปฐมชัยอัมพร</t>
  </si>
  <si>
    <t>วศ.สล. 7440-001-0001/364 2556</t>
  </si>
  <si>
    <t>พรพิมล กำเนิด</t>
  </si>
  <si>
    <t>PEP-SPE1-14</t>
  </si>
  <si>
    <t>วศ.ฟว.6635_056_0001/1 2549</t>
  </si>
  <si>
    <t>ธนูชัย ถึงแสง</t>
  </si>
  <si>
    <t>วศ.ฟว.08-002/3 2554</t>
  </si>
  <si>
    <t>PEP-ENV-08</t>
  </si>
  <si>
    <t>วศ.สล.7440-001-0001/585 2562</t>
  </si>
  <si>
    <t>กัญญา ม่วงแก้ว</t>
  </si>
  <si>
    <t>hp LaserJet 1020</t>
  </si>
  <si>
    <t>วศ.สล.7440-001-0001/265 2554</t>
  </si>
  <si>
    <t>ชุตินันท์ ศศิมณฑล</t>
  </si>
  <si>
    <t>วศ.คอ.7440-001-0001/2 2561</t>
  </si>
  <si>
    <t>ศุภกร ตลึงจิตร์</t>
  </si>
  <si>
    <t>วศ.คอ.7440-010-0001/2 2561</t>
  </si>
  <si>
    <t>CCP-GN-04</t>
  </si>
  <si>
    <t>วศ.สท. 7440-001-0002/30 2565</t>
  </si>
  <si>
    <t>ชั้น 5 ห้อง 500 A</t>
  </si>
  <si>
    <t>จิรสา กรงกรด</t>
  </si>
  <si>
    <t>รอง ผอ.สอช.</t>
  </si>
  <si>
    <t>วศ.สท.7440-001-0001/89 2567</t>
  </si>
  <si>
    <t>ระพีพร ดอนกลอบ</t>
  </si>
  <si>
    <t>PANTUM</t>
  </si>
  <si>
    <t>วศ.สท.7430-006-0002/45 2565</t>
  </si>
  <si>
    <t>CP-ADMIN-03</t>
  </si>
  <si>
    <t>วศ.สล.7440-001-0001/481 2560</t>
  </si>
  <si>
    <t>ปุณญาณิช ณัทเดชาภิวัชร์</t>
  </si>
  <si>
    <t>วศ.สล.7440-010-0001/89 2560</t>
  </si>
  <si>
    <t>วศ.05-001/31 2556</t>
  </si>
  <si>
    <t>PEP-Tools-05</t>
  </si>
  <si>
    <t>วศ.สล.7440-001-0001/202 2552</t>
  </si>
  <si>
    <t>ชั้น 6 ห้อง 616 อาคารหอสมุด</t>
  </si>
  <si>
    <t>สายัณห์ เกลี้ยงสิน</t>
  </si>
  <si>
    <t>วศ.สท.7440-001-0001/73 2566</t>
  </si>
  <si>
    <t xml:space="preserve"> ชั้น2 ห้องส่งเครื่องมือสอบเทียบ อาคารหอสมุด</t>
  </si>
  <si>
    <t>เด่นชัย  ศรีทอง</t>
  </si>
  <si>
    <t>อำนวยการศูนย์ห้องปฏิบัติการอ้างอิงการสอบเทียบ</t>
  </si>
  <si>
    <t>วศ.สท.7440-010-0001/21 2566</t>
  </si>
  <si>
    <t>PEP-CAL-02</t>
  </si>
  <si>
    <t>วศ.สล.7440-001-0001/269 2554</t>
  </si>
  <si>
    <t>วศ.สท.7430-006-0002/16 2565</t>
  </si>
  <si>
    <t>เด่นชัย ศรีทอง</t>
  </si>
  <si>
    <t>All-in-one</t>
  </si>
  <si>
    <t>วศ.สผ.7440-001-0001/19 2564</t>
  </si>
  <si>
    <t>ฉวีวรรณ ศรีโปฎก</t>
  </si>
  <si>
    <t>HP LaserJet Pro MFP M1309</t>
  </si>
  <si>
    <t>วศ.กพ.6670-005-0001/1</t>
  </si>
  <si>
    <t>PEP-CAL-25</t>
  </si>
  <si>
    <t>ณัฐริตา ภิลัยวรรณ์</t>
  </si>
  <si>
    <t>PEP-Cal-22</t>
  </si>
  <si>
    <t>วศ.สล.7440-001-0001/447 2559</t>
  </si>
  <si>
    <t>ชั้น 2 ห้อง 218 อาคารหอสมุด</t>
  </si>
  <si>
    <t>อนันยา มิ่งเมือง</t>
  </si>
  <si>
    <t>สอบเทียบความยาวและมิติ</t>
  </si>
  <si>
    <t>วศ.สล.08-002/35 2553</t>
  </si>
  <si>
    <t>PEP-Cal-05</t>
  </si>
  <si>
    <t>วศ.สล.08-002/38 2554</t>
  </si>
  <si>
    <t>ธนวุฒิ สุกรีฑา</t>
  </si>
  <si>
    <t>PEP-Cal-04</t>
  </si>
  <si>
    <t>วศ.สล.7440-001-0001/184 2552</t>
  </si>
  <si>
    <t>PEP-Cal-10</t>
  </si>
  <si>
    <t>วศ.สล.7440-001-0001/185 2552</t>
  </si>
  <si>
    <t>ศรายุทธ จุลกลับ</t>
  </si>
  <si>
    <t>สอบเทียบมวลและเชิงกล</t>
  </si>
  <si>
    <t>วศ.สท. 7440-001-0001/74 2566</t>
  </si>
  <si>
    <t>พิสิฐ  หอมเชย</t>
  </si>
  <si>
    <t>วศ.ฟว.7440-001-0001/22 2566</t>
  </si>
  <si>
    <t>วศ.ฟว.6685-012-0003/2 2553</t>
  </si>
  <si>
    <t>ชั้น 1 ห้อง 112 อาคารหอสมุด</t>
  </si>
  <si>
    <t>PEP-Cal-16</t>
  </si>
  <si>
    <t>วศ.ฟว.6625-003-0002/1 2549</t>
  </si>
  <si>
    <t>วศ.สล.7440-010-0001/52 2559</t>
  </si>
  <si>
    <t>PEP-Cal-07</t>
  </si>
  <si>
    <t>วศ.ฟว.6625-057-0001/1 2546</t>
  </si>
  <si>
    <t>วศ.สผ.7440-010-0001/1 2560</t>
  </si>
  <si>
    <t>HP ColorLaserJet Pro M282nw</t>
  </si>
  <si>
    <t>วศ.สผ.7430-006-0004/9 2564</t>
  </si>
  <si>
    <t>สิรวิชญ์  วงษ์ศรีเมือง</t>
  </si>
  <si>
    <t>Brother HL-1210w</t>
  </si>
  <si>
    <t>วศ.สผ.7430-006-0002/7 2564</t>
  </si>
  <si>
    <t>RICOH SP C260</t>
  </si>
  <si>
    <t>วศ.สผ.7430-006-0002/4 2562</t>
  </si>
  <si>
    <t>Brother HL-L3270</t>
  </si>
  <si>
    <t>วศ.สผ.7430-006-0002/3 2562</t>
  </si>
  <si>
    <t>วศ.สท.7430-006-0002/29 2565</t>
  </si>
  <si>
    <t>ชั้น 2 ห้องส่งเครื่องมือสอบเทียบ อาคารหอสมุด</t>
  </si>
  <si>
    <t>วศ.สผ.7440-001-0002/17 2564</t>
  </si>
  <si>
    <t>พิสิฐ หอมเชย</t>
  </si>
  <si>
    <t>วศ.สผ.7440-001-0002/16 2564</t>
  </si>
  <si>
    <t>วศ.สผ.7440-001-0002/3  2561</t>
  </si>
  <si>
    <t>ชั้น 2 ห้อง 213 อาคารหอสมุด</t>
  </si>
  <si>
    <t>เครื่องมือ</t>
  </si>
  <si>
    <t>วศ.สผ.7440-001-0002/2  2561</t>
  </si>
  <si>
    <t>Lenovo IdeaPad L340-15IRH</t>
  </si>
  <si>
    <t>วศ.สผ.7440-001-0002/12 2563</t>
  </si>
  <si>
    <t>เจตนา ทองใบ</t>
  </si>
  <si>
    <t>วศ.สผ.7440-001-0002/21 2564</t>
  </si>
  <si>
    <t>วศ.สผ.7440-001-0002/13 2563</t>
  </si>
  <si>
    <t>ชั้น 2 ห้อง 322 อาคารหอสมุด</t>
  </si>
  <si>
    <t>ฐานันดร พิทักษ์เกียรติ</t>
  </si>
  <si>
    <t>HP ColorLaserJet Pro M452dw</t>
  </si>
  <si>
    <t>วศ.สผ.7430-006-0001/2 2560</t>
  </si>
  <si>
    <t>IDS-10</t>
  </si>
  <si>
    <t>วศ.สท.7440-001-0002/61 2567</t>
  </si>
  <si>
    <t>brother HL-3170CDW</t>
  </si>
  <si>
    <t>วศ.สผ.7340-006-0004/2 2561</t>
  </si>
  <si>
    <t>วศ.สผ.7340-010-0001/1 2560</t>
  </si>
  <si>
    <t>วศ.สค.7440-001-0001/3 2566</t>
  </si>
  <si>
    <t>อรภร รุจิเพ็ชร์</t>
  </si>
  <si>
    <t>วศ.สผ.7440-010-0001/2 2566</t>
  </si>
  <si>
    <t>วศ.สผ.7340-006-0004/1 2561</t>
  </si>
  <si>
    <t xml:space="preserve">HP Color LaserJet Pro M452dw </t>
  </si>
  <si>
    <t>วศ.สผ.7340-006-0001/1 2560</t>
  </si>
  <si>
    <t>PEP-CAL-18</t>
  </si>
  <si>
    <t>วศ.สล.7440-001-0001/187 2552</t>
  </si>
  <si>
    <t>ชั้น 3 ห้อง 318 อาคารหอสมุด</t>
  </si>
  <si>
    <t>วิชัย กาญจนพัฒน์</t>
  </si>
  <si>
    <t>PEP-TEST-18</t>
  </si>
  <si>
    <t>วศ.สล.7440-001-0001/595 2562</t>
  </si>
  <si>
    <t>ไกรศักดิ์ ยืนยั่ง</t>
  </si>
  <si>
    <t>วศ.สล.7440-010-0001/180 2562</t>
  </si>
  <si>
    <t>PEP-CAL-03</t>
  </si>
  <si>
    <t>วศ.สล.7440-001-0001/273 2554</t>
  </si>
  <si>
    <t>จรัสพงศ์ กล่ำแสง</t>
  </si>
  <si>
    <t>PEP-CAL-19</t>
  </si>
  <si>
    <t>วศ.สล.7440-001-0001/188 2552</t>
  </si>
  <si>
    <t>วริษฐ์ เจริญพชรวงศ์</t>
  </si>
  <si>
    <t>PEP-CAL-15</t>
  </si>
  <si>
    <t>วศ.สล.7440-001-0001/226 2554</t>
  </si>
  <si>
    <t>พรรษธร เหลืองวิไลย์</t>
  </si>
  <si>
    <t>ได้รับการจัดสรรคอมพิวเตอร์ปี 67</t>
  </si>
  <si>
    <t>HP LaserJetProMFPM428</t>
  </si>
  <si>
    <t>วศ.สค.7430-006-0002/1 2565</t>
  </si>
  <si>
    <t>วศ.สผ.7440-001-0002/19 2564</t>
  </si>
  <si>
    <t>ชั้น 2 ห้อง 222 อาคารหอสมุด</t>
  </si>
  <si>
    <t>วศ.สผ.7440-001-0002/18 2564</t>
  </si>
  <si>
    <t>Lab Pressure ชั้น 1 อาคารหอสมุด</t>
  </si>
  <si>
    <t>Dell G7 15</t>
  </si>
  <si>
    <t>วศ.สผ.7440-001-0002/9 2562</t>
  </si>
  <si>
    <t>Lab Force ชั้น 1 อาคารหอสมุด</t>
  </si>
  <si>
    <t>Dell G3 15</t>
  </si>
  <si>
    <t>วศ.สผ.7440-001-0002/10 2562</t>
  </si>
  <si>
    <t>HP Victus</t>
  </si>
  <si>
    <t>วศ.สค.7440-001-0002/1 2565</t>
  </si>
  <si>
    <t>119 อาคารหอสมุด</t>
  </si>
  <si>
    <t>วศ.สค.7440-001-0002/2 2565</t>
  </si>
  <si>
    <t>hp</t>
  </si>
  <si>
    <t xml:space="preserve">วศ.กพ.6670-005-0001/1 </t>
  </si>
  <si>
    <t>วศ.สผ.7430-006-0002/6 2563</t>
  </si>
  <si>
    <t>ชั้น 2 ห้อง 220 อาคารหอสมุด</t>
  </si>
  <si>
    <t>จิตตกานต์  อินเที่ยง</t>
  </si>
  <si>
    <t>PEP-Cal-12</t>
  </si>
  <si>
    <t>วศ.ฟว.6670-001-0002/1 2546</t>
  </si>
  <si>
    <t>จิตรา  เลิศวิโรจน์ถาวร</t>
  </si>
  <si>
    <t>BSTI5-05</t>
  </si>
  <si>
    <t>วศ.สล.08-002/4 2558</t>
  </si>
  <si>
    <t>PEP-CAL-21</t>
  </si>
  <si>
    <t>PEP-CAL-17</t>
  </si>
  <si>
    <t>เทพศิรินทร์ ศรีโพธิ์วัง</t>
  </si>
  <si>
    <t>วศ.สล.08-002/24 2553</t>
  </si>
  <si>
    <t>HP LaserJet 1200 series</t>
  </si>
  <si>
    <t>วศ.กฟ.6670-005-0001/1 2544</t>
  </si>
  <si>
    <t>FUJIFILM Apeos C325</t>
  </si>
  <si>
    <t>วศ.สอช.7430-006-0002/1 2567</t>
  </si>
  <si>
    <t>จิตรา เลิศวิโรจน์ถาวร</t>
  </si>
  <si>
    <t>วศ.สค.7440-001-0002/6 2566</t>
  </si>
  <si>
    <t>วศ.สผ.7440-001-0001/24 2564</t>
  </si>
  <si>
    <t>สอบเทียบไฟฟ้าการแพทย์และเคมี</t>
  </si>
  <si>
    <t>IDS-09</t>
  </si>
  <si>
    <t>วศ.สท.7440-001-0002/58 2567</t>
  </si>
  <si>
    <t>ศิริลักษณ์ ทองตรีพัน</t>
  </si>
  <si>
    <t>วศ.สค.7440-001-000/4 2567</t>
  </si>
  <si>
    <t>นวลจันทร์ ฤกษ์หริ่ง</t>
  </si>
  <si>
    <t>วศ.สค.7430-006-0001/1 2567</t>
  </si>
  <si>
    <t>PEP-SPE1-04</t>
  </si>
  <si>
    <t>วศ.สท.7440-001-0001/55 2566</t>
  </si>
  <si>
    <t>สิทธิพงศ์ ฟองสมุทร</t>
  </si>
  <si>
    <t>สอบเทียบอุณหภูมิและความชื้น</t>
  </si>
  <si>
    <t>วศ.สท.7440-010-0001/3 2566</t>
  </si>
  <si>
    <t>วศ.สล.7440-001-0001/577 2562</t>
  </si>
  <si>
    <t>อำนวย เส็มไข</t>
  </si>
  <si>
    <t>วศ.สล.7440-010-0001/193 2562</t>
  </si>
  <si>
    <t>วศ.สผ.7340-006-0004/3 2561</t>
  </si>
  <si>
    <t>วศ.สผ.7440-001-0001/7 2561</t>
  </si>
  <si>
    <t>พลเดช คุปตะสิน</t>
  </si>
  <si>
    <t>วศ.สผ.7340-006-0004/4 2561</t>
  </si>
  <si>
    <t>PEP-CAL-16</t>
  </si>
  <si>
    <t>วศ.ฟว.08-002/1 2554</t>
  </si>
  <si>
    <t>วศ.สค.7440-001-0002/7 2567</t>
  </si>
  <si>
    <t>วศ.สล.7440-001-0001/227 2554</t>
  </si>
  <si>
    <t>PEP-TEST-51</t>
  </si>
  <si>
    <t>วศ.สค.7440-001-0001/1 2565</t>
  </si>
  <si>
    <t>ชั้น 2 ห้อง 214 อาคารหอสมุด</t>
  </si>
  <si>
    <t>พันธวิศ กันปาน</t>
  </si>
  <si>
    <t>วศ.สค.7440-010-0001/1 2565</t>
  </si>
  <si>
    <t>brother HL-L8360 CDW</t>
  </si>
  <si>
    <t>วศ.สค.7430-006-0002/2 2565</t>
  </si>
  <si>
    <t>วศ.ฟว.6625-036-0001/1</t>
  </si>
  <si>
    <t>ชั้น 3 ห้อง 320 อาคารหอสมุด</t>
  </si>
  <si>
    <t>ธนชัย แจงเจริญ</t>
  </si>
  <si>
    <t>วศ.ฟว.6730-026-0002/1 2554</t>
  </si>
  <si>
    <t>วีระชัย วาริยาตร์</t>
  </si>
  <si>
    <t>PEP-TPG-07</t>
  </si>
  <si>
    <t>วศ.สล.7440-001-0001/586 2562</t>
  </si>
  <si>
    <t>กรรณิการ์ บุตรเอก</t>
  </si>
  <si>
    <t>วศ.สล.7440-001-0001/210 2562</t>
  </si>
  <si>
    <t>PEP-SPE1-05</t>
  </si>
  <si>
    <t>วศ.สล.7440-001-0001/580 2562</t>
  </si>
  <si>
    <t>พงษ์พิพัฒน์ สลางสิงห์</t>
  </si>
  <si>
    <t>วศ.สล.7440-010-0001/161 2562</t>
  </si>
  <si>
    <t>วศ.สท.7430-006-0003/1 2563</t>
  </si>
  <si>
    <t>เสาวลักษณ์ อุกฤษฎาวิทิต</t>
  </si>
  <si>
    <t>brother MFC-T910DW</t>
  </si>
  <si>
    <t>วศ.สผ.7430-006-0003/1 2563</t>
  </si>
  <si>
    <t>hp LaseJet P1102</t>
  </si>
  <si>
    <t>วศ.สล.05-001/4 2557</t>
  </si>
  <si>
    <t>วศ.สค.7440-010-0001/1 2566</t>
  </si>
  <si>
    <t>ชั้น 6 ห้อง 612 อาคารหอสมุด</t>
  </si>
  <si>
    <t>PEP-Cal-02</t>
  </si>
  <si>
    <t>ชั้น2 ห้อง 212 อาคารหอสมุด</t>
  </si>
  <si>
    <t>ใช้ควบคุมเครื่องสภาวะแวดล้อม</t>
  </si>
  <si>
    <t>วศ.สอช.7440-001-0001/2 2568</t>
  </si>
  <si>
    <t>ใช้กับครุภัณฑ์โปรแกรมtesto735-2</t>
  </si>
  <si>
    <t>IMAX</t>
  </si>
  <si>
    <t>วศ.ฟว.6670-005-0002/1 2553</t>
  </si>
  <si>
    <t>ใช้กับครุภัณฑ์โปรแกรมtesto435</t>
  </si>
  <si>
    <t>วศ.สค.7440-001-0002/8 2567</t>
  </si>
  <si>
    <t>ใช้กับเครื่องชั่ง MCA3203S-2S00-I</t>
  </si>
  <si>
    <t>วศ.สผ.7440-001-0002/8 2562</t>
  </si>
  <si>
    <t>ใช้กับเครื่องชั่ง XPE504</t>
  </si>
  <si>
    <t>วศ.สค.6685-009-0004/2 2566</t>
  </si>
  <si>
    <t>ชั้น3 ห้อง 320 อาคารหอสมุด</t>
  </si>
  <si>
    <t>ใช้กับครุภัณฑ์โปรแกรมtesto176P1</t>
  </si>
  <si>
    <t>PEP-ENV-18</t>
  </si>
  <si>
    <t>วศ.สล.7440-001-0001/397 2552</t>
  </si>
  <si>
    <t>ชั้น 3 ห้อง319 อาคารตั้วลพานุกรม</t>
  </si>
  <si>
    <t>ศศิกานต์ วงศ์งาม</t>
  </si>
  <si>
    <t>สิ่งแวดล้อม</t>
  </si>
  <si>
    <t>PEP-ENV-13</t>
  </si>
  <si>
    <t>วศ.สล.08-002/7 2554</t>
  </si>
  <si>
    <t>จอ-PC</t>
  </si>
  <si>
    <t>PEP-ENV-06</t>
  </si>
  <si>
    <t>วศ.สล.7440-001-0001/270 2554</t>
  </si>
  <si>
    <t>อาภาพร พึ่งจันทร์</t>
  </si>
  <si>
    <t>PEP-ENV-02</t>
  </si>
  <si>
    <t>วศ.สล.7440-001-0001/452 2559</t>
  </si>
  <si>
    <t>ปิยาพร วิลาศวชิรโสภณ</t>
  </si>
  <si>
    <t>PEP-ENV-15</t>
  </si>
  <si>
    <t>วศ.สล.08-002/9 2554</t>
  </si>
  <si>
    <t>วีรภัทร์ ทองอนันต์</t>
  </si>
  <si>
    <t>PC+จอ</t>
  </si>
  <si>
    <t>PEP-ENV-04</t>
  </si>
  <si>
    <t>วศ.สล.7440-001-0001/193 2552</t>
  </si>
  <si>
    <t>นิมิต พาลี</t>
  </si>
  <si>
    <t>Brother MFC L3750</t>
  </si>
  <si>
    <t>วศ.คอ.7430-006-0004/1 2564</t>
  </si>
  <si>
    <t>Cannon pixma</t>
  </si>
  <si>
    <t>วศ.คอ.7430-006-0003/2 2561</t>
  </si>
  <si>
    <t>hp LaserJet P1102</t>
  </si>
  <si>
    <t>วศ.สล.05-001/9 2558</t>
  </si>
  <si>
    <t>ชฎาพร บ้านด่าน</t>
  </si>
  <si>
    <t>PEP-ENV-09</t>
  </si>
  <si>
    <t>วศ.สล.7440-001/192 2552</t>
  </si>
  <si>
    <t>Brother HL L3240CDW</t>
  </si>
  <si>
    <t>วศ.คอ.7430-006-0002/27 2567</t>
  </si>
  <si>
    <t>EPSON L5290</t>
  </si>
  <si>
    <t>วศ.คอ.7430-006-0002/225 2567</t>
  </si>
  <si>
    <t>CP-WATER-02</t>
  </si>
  <si>
    <t>วศ.สล.7440-001-0001/254 2554</t>
  </si>
  <si>
    <t>อุมาภรณ์ บุญนิธิ</t>
  </si>
  <si>
    <t>วศ.สล.08-002/61 2554</t>
  </si>
  <si>
    <t>CP-WATER-06</t>
  </si>
  <si>
    <t>วศ.สล.7440-001-0001/654 2563</t>
  </si>
  <si>
    <t>กอบกาญจน์ คูกิติรัตน์</t>
  </si>
  <si>
    <t>วศ.สล.7440-010-0001/250 2563</t>
  </si>
  <si>
    <t>PEP-ENV-19</t>
  </si>
  <si>
    <t>วศ.สล.7440-001-0001/161 2552</t>
  </si>
  <si>
    <t>จิระฉัตร ศรีแสน</t>
  </si>
  <si>
    <t>PEP-ENV-14</t>
  </si>
  <si>
    <t>สุดารัตน์ กิจถาวรสวัสดิ์</t>
  </si>
  <si>
    <t>วศ.สล.7440-001-0001/355 2556</t>
  </si>
  <si>
    <t>CCP-GN-02</t>
  </si>
  <si>
    <t>วศ.สท.7440-001-0002/20 2565</t>
  </si>
  <si>
    <t>วศ.คอ.7440-001-0002/6 2567</t>
  </si>
  <si>
    <t>อังคณา ขจรวงศ์วัฒนา</t>
  </si>
  <si>
    <t>CP-MTE-01</t>
  </si>
  <si>
    <t>วศ.สล.7440-001-0001/258 2554</t>
  </si>
  <si>
    <t>ชั้น 7 ห้อง 705 อาคารหอสมุด</t>
  </si>
  <si>
    <t>วีรภัทร รามณี</t>
  </si>
  <si>
    <t>เคมีอนินทรีย์ 1</t>
  </si>
  <si>
    <t>CP-MTE-06</t>
  </si>
  <si>
    <t>วศ.สล.7440-001-0001/163 2552</t>
  </si>
  <si>
    <t>ทัศนีย์ คงแรงดี</t>
  </si>
  <si>
    <t>CP-MTE-07</t>
  </si>
  <si>
    <t>CP-MTE-10</t>
  </si>
  <si>
    <t>อิทธิลา เข็มลา</t>
  </si>
  <si>
    <t>Scanner</t>
  </si>
  <si>
    <t>Cannon CanoScan LiDE 210</t>
  </si>
  <si>
    <t>วศ.คม.06-001/1 2555</t>
  </si>
  <si>
    <t>CP-MTE-05</t>
  </si>
  <si>
    <t>วศ.สล.7440-001-0001/663 2563</t>
  </si>
  <si>
    <t>จิตวิไล เวฬุวนารักษ์</t>
  </si>
  <si>
    <t>วศ.สล.7440-010-0001/262 2563</t>
  </si>
  <si>
    <t>CP-MTE-09</t>
  </si>
  <si>
    <t>วรุณรัตน์ บูรณะกุล</t>
  </si>
  <si>
    <t>CP-MTE-02</t>
  </si>
  <si>
    <t>เนตรศิรินทร์ กฤษวงศ์</t>
  </si>
  <si>
    <t>วศ.สท.7440-010-0001/6 2566</t>
  </si>
  <si>
    <t>BLA-LPDS-01</t>
  </si>
  <si>
    <t>วศ.สท.7440-001-0001/77 2566</t>
  </si>
  <si>
    <t>วีระ สวนไธสง</t>
  </si>
  <si>
    <t>วศ.สท.7440-010-0001/25 2566</t>
  </si>
  <si>
    <t>hp LaserJet Pro 400 M401d</t>
  </si>
  <si>
    <t>RICOH aticio sp 3510 dw</t>
  </si>
  <si>
    <t>วศ.สล.05-001/7 2556</t>
  </si>
  <si>
    <t>brother HL-1210W</t>
  </si>
  <si>
    <t>วศ.สล.7430-006-0002/81 2562</t>
  </si>
  <si>
    <t>IDS-12</t>
  </si>
  <si>
    <t>วศ.สท.7440-001-0002/77 2567</t>
  </si>
  <si>
    <t>ชั้น 4 ห้อง 419 อาคารหอสมุด</t>
  </si>
  <si>
    <t>อรวรรณ  ศรีคุ้มวงษ์</t>
  </si>
  <si>
    <t>วศ.สล.7430-006-0002/122 2563</t>
  </si>
  <si>
    <t>CCP-GN-01</t>
  </si>
  <si>
    <t>วศ.สท.7440-001-0002/21 2565</t>
  </si>
  <si>
    <t>ชั้น 4 ห้อง 400A อาคารตั้วลพานุกรม</t>
  </si>
  <si>
    <t>OKI B432</t>
  </si>
  <si>
    <t>วศ.สล.7430-006-0002/91 2562</t>
  </si>
  <si>
    <t>ชั้น 5 ห้อง 505 A</t>
  </si>
  <si>
    <t>สวรินทร์</t>
  </si>
  <si>
    <t>เคมีอินทรีย์</t>
  </si>
  <si>
    <t>เครื่องเก่า นข. สถานภาพใช้งานได้</t>
  </si>
  <si>
    <t>HP 200 Color</t>
  </si>
  <si>
    <t>วศ.คม.6635-012-0003/4 2556</t>
  </si>
  <si>
    <t>เครื่องเก่า ผภ. ย้ายจากตึก SAL สถานภาพใช้งานได้</t>
  </si>
  <si>
    <t>BSP-BIOC-10</t>
  </si>
  <si>
    <t>วศ.สล.7440-001-0001/544 2562</t>
  </si>
  <si>
    <t>เครื่องจาก ปภ. ย้ายจากชั้น 4 ตึกตั้ว</t>
  </si>
  <si>
    <t>วศ.สล.7440-010-0001/224 2562</t>
  </si>
  <si>
    <t>oxcidation</t>
  </si>
  <si>
    <t>วศ.สล.7440-001-0001/204 2552</t>
  </si>
  <si>
    <t>ทิฆัมพร</t>
  </si>
  <si>
    <t>เครื่องเก่า นข.ทิ้งไว้ สถานภาพเสีย ไม่สามารถใช้งานได้</t>
  </si>
  <si>
    <t>วศ.สล.7440-010-0001/194 2552</t>
  </si>
  <si>
    <t>ACER</t>
  </si>
  <si>
    <t>วศ.สล.7440-001-0001/318 2554</t>
  </si>
  <si>
    <t>ชั้น 2 ห้อง 202 อาคาร SAL</t>
  </si>
  <si>
    <t>อรพรรณ</t>
  </si>
  <si>
    <t>วศ.คอ.7430-006-00012/21 2565</t>
  </si>
  <si>
    <t>ชั้น 4 ห้อง 400 อาคารตั้วลพานุกรม</t>
  </si>
  <si>
    <t>วศ.คอ.7440-001-0002/4 2565</t>
  </si>
  <si>
    <t>วศ.สล.7440-010-0001/155  2562</t>
  </si>
  <si>
    <t>พัชรพล ศรีพลทัศน์</t>
  </si>
  <si>
    <t>วศ.คอ.7740-001-0001/28 2567</t>
  </si>
  <si>
    <t>PEP-ENV-01</t>
  </si>
  <si>
    <t>วศ.สล.7440-001-0001/194 2552</t>
  </si>
  <si>
    <t>PEP-ENV-10</t>
  </si>
  <si>
    <t>วศ.สล.7440-001-0001/264 2554</t>
  </si>
  <si>
    <t>CP-CIP-10</t>
  </si>
  <si>
    <t>วศ.สท. 7440-001-0002/35 2566</t>
  </si>
  <si>
    <t>ชั้น 5 ห้อง 510 A</t>
  </si>
  <si>
    <t>อรรคนีพร พิมพ์วิชัย</t>
  </si>
  <si>
    <t>พนักงานกรมวิทย์ฯบริการ</t>
  </si>
  <si>
    <t>เคมีอนินทรีย์ 2</t>
  </si>
  <si>
    <t>CP-CIP-03</t>
  </si>
  <si>
    <t>วศ.สล.7440-001-0001/671 2563</t>
  </si>
  <si>
    <t>ขนิษฐา ปองนาน</t>
  </si>
  <si>
    <t>วศ.สล.7440-001-0001/247 2563</t>
  </si>
  <si>
    <t>CP-CIP-09</t>
  </si>
  <si>
    <t>วศ.สล.7440-001-0001/635 2563</t>
  </si>
  <si>
    <t>ฐิติพร วัฒนกุล</t>
  </si>
  <si>
    <t>วศ.สล.7440-010-0001/254 2563</t>
  </si>
  <si>
    <t>CP-CIP-05</t>
  </si>
  <si>
    <t>วศ.สล.7440-001-0001/532 2561</t>
  </si>
  <si>
    <t>โศรดา ขุนโหร</t>
  </si>
  <si>
    <t>วศ.สล.7440-010-0001/143 2561</t>
  </si>
  <si>
    <t>วศ.สล.7430-006-0002/138</t>
  </si>
  <si>
    <t>Brother</t>
  </si>
  <si>
    <t>วศ.สล.7430-006-0002/80 2562</t>
  </si>
  <si>
    <t>HP LaserJet P2055d</t>
  </si>
  <si>
    <t>วศ.คม.6635-063-0001/5 2552</t>
  </si>
  <si>
    <t>CP-CIP-18</t>
  </si>
  <si>
    <t>วศ.สท.7440-001-0001/93 2567</t>
  </si>
  <si>
    <t>ชั้น 5 ห้อง 515 A</t>
  </si>
  <si>
    <t>อินธุอร สุขเกษม</t>
  </si>
  <si>
    <t>CP-CIP-17</t>
  </si>
  <si>
    <t>วศ.สท.7440-001-0001/91 2567</t>
  </si>
  <si>
    <t>วรัมพร บุณยาภรณ์</t>
  </si>
  <si>
    <t>CP-CIP-19</t>
  </si>
  <si>
    <t>วศ.สท.7440-001-0001/103 2567</t>
  </si>
  <si>
    <t>ศุภนันทน์ อนุชัย</t>
  </si>
  <si>
    <t>CP-CIP-20</t>
  </si>
  <si>
    <t>วศ.สท.7440-001-0001/90 2567</t>
  </si>
  <si>
    <t>ชั้น 5 ห้อง 510/1</t>
  </si>
  <si>
    <t>Brother MFC</t>
  </si>
  <si>
    <t>วศ.คอ.7430-006-0002/10 2564</t>
  </si>
  <si>
    <t>HP M402dn</t>
  </si>
  <si>
    <t>วศ.คอ.7430-006-0002/2 2562</t>
  </si>
  <si>
    <t>วศ.คอ.7430-006-0002/17 2565</t>
  </si>
  <si>
    <t>CP-CIP-04</t>
  </si>
  <si>
    <t>วศ.สล.7440-001-0001/480 2560</t>
  </si>
  <si>
    <t>วชิรวิทย์ นรสิงห์</t>
  </si>
  <si>
    <t>วศ.สล.08-002/7 2553</t>
  </si>
  <si>
    <t>Brother HL-1210W</t>
  </si>
  <si>
    <t>วศ.สล.7430-006-0002/82 2562</t>
  </si>
  <si>
    <t>Brother HL-2375W</t>
  </si>
  <si>
    <t>วศ.คอ.7430-006-0002/5 2563</t>
  </si>
  <si>
    <t>CP-WATER-05</t>
  </si>
  <si>
    <t>วศ.สล.7440-010-0001/205 2562</t>
  </si>
  <si>
    <t>ชั้น 5 ห้อง 503</t>
  </si>
  <si>
    <t>พจนา คุณธารณ</t>
  </si>
  <si>
    <t>วศ.สล.7440-001-0001/612 2562</t>
  </si>
  <si>
    <t xml:space="preserve">CP-WATER-04 </t>
  </si>
  <si>
    <t>วศ.สล.7440-010-0001/279 2563</t>
  </si>
  <si>
    <t>อังค์วรา พูลเกษม</t>
  </si>
  <si>
    <t>CP-WATER-03</t>
  </si>
  <si>
    <t>วศ.สท.7440-010-0001/23 2566</t>
  </si>
  <si>
    <t>สุภาวดี สุริยมาตย์</t>
  </si>
  <si>
    <t>วศ.สท.7440-001-0001/75 2566</t>
  </si>
  <si>
    <t>วศ.สล.7440-006-0002/75 2559</t>
  </si>
  <si>
    <t>วศ.สล.7430-006-0002/79 2562</t>
  </si>
  <si>
    <t>อังค์วรา พลูเกษม</t>
  </si>
  <si>
    <t xml:space="preserve">Brother </t>
  </si>
  <si>
    <t>วศ.สล.05-001/17 2558</t>
  </si>
  <si>
    <t>ชื่อ</t>
  </si>
  <si>
    <t xml:space="preserve">หน้าจอ </t>
  </si>
  <si>
    <t>สถานะ</t>
  </si>
  <si>
    <t>ห้อง</t>
  </si>
  <si>
    <t>ไชยยนต์ ใจไหว</t>
  </si>
  <si>
    <t>ผศบก.</t>
  </si>
  <si>
    <t>PC ประกอบเครื่อง PDA
Notebook ชำรุด ใช้งานไม่ได้</t>
  </si>
  <si>
    <t>ข้อมูลครอบครองคอมพิวเตอร์ PC, Notebook, หน้าจอ และ Printer ของศูนย์บริหารกลาง (ศบก.) และส่วนกลาง สถาบันห้องปฏิบัติการอ้างอิงแห่งชาติ (สอช.)</t>
  </si>
  <si>
    <t>ไม่มีคอมพิวเตอร์และอุปกรณ์ถือครอง</t>
  </si>
  <si>
    <t>ข้อมูลครอบครองคอมพิวเตอร์ PC, Notebook, หน้าจอ และ Printer ของศูนย์บริหารห้องปฏิบัติการกลาง (ศปก.) สถาบันห้องปฏิบัติการอ้างอิงแห่งชาติ (สอช.)</t>
  </si>
  <si>
    <t>รวมที่ถือครอง</t>
  </si>
  <si>
    <t>ผศปก.</t>
  </si>
  <si>
    <t>ไม่มีผู้ถือ (ส่วนกลาง)</t>
  </si>
  <si>
    <t>กมลลักษณ์ อินสำโรง</t>
  </si>
  <si>
    <t>ข้อมูลครอบครองคอมพิวเตอร์ PC, Notebook, หน้าจอ และ Printer ของศูนย์ห้องปฏิบัติการอ้างอิงเคมี (ศอค.) สถาบันห้องปฏิบัติการอ้างอิงแห่งชาติ (สอช.)</t>
  </si>
  <si>
    <t>เสียไม่สามารถใช้งานได้</t>
  </si>
  <si>
    <t>PC เครื่องจาก ปภ. ย้ายจากชั้น 4 ตึกตั้ว
Printer เครื่องเก่า นข. สถานภาพใช้งานได้ และเครื่องเก่า ผภ. ย้ายจากตึก SAL สถานภาพใช้งานได้</t>
  </si>
  <si>
    <t>สวรินทร์ สินะวิวัฒน์</t>
  </si>
  <si>
    <t>ทิฆัมพร อุปลาบัติ</t>
  </si>
  <si>
    <t>อรพรรณ อภิรักษ์กานต์</t>
  </si>
  <si>
    <t>PC, หน้าจอ และ Printer ใช้งานที่ ศอค. ชั้น 5 ห้อง 510/1</t>
  </si>
  <si>
    <t>รอง ผอ.สอช. และ ผศอค.</t>
  </si>
  <si>
    <t>1 เครื่องใช้งานที่ส่วนกลาง และอีก 1 เครื่องใช้งานที่สิ่งแวดล้อม ศอค.</t>
  </si>
  <si>
    <t>ข้อมูลครอบครองคอมพิวเตอร์ PC, Notebook, หน้าจอ และ Printer ของศูนย์ห้องปฏิบัติการอ้างอิงชีวภาพ (ศอภ.) สถาบันห้องปฏิบัติการอ้างอิงแห่งชาติ (สอช.)</t>
  </si>
  <si>
    <t>ข้อมูลครอบครองคอมพิวเตอร์ PC, Notebook, หน้าจอ และ Printer ของศูนย์ห้องปฏิบัติการอ้างอิงการสอบเทียบ (ศอส.) สถาบันห้องปฏิบัติการอ้างอิงแห่งชาติ (สอช.)</t>
  </si>
  <si>
    <t>ณฐพร อุทัยชัย</t>
  </si>
  <si>
    <t>ผศอฟ.</t>
  </si>
  <si>
    <t>หน้าจอ มากับเครื่องมือไตเตรทอัตโนมัติ พึ่งได้รับในปีงบ 2567 ยังไมมีเลขครุภัณฑ์  รอพัสดุลงทะเบียน</t>
  </si>
  <si>
    <t>CPU มากับเครื่องมือไตเตรทอัตโนมัติ พึ่งได้รับในปีงบ 2567 ยังไมมีเลขครุภัณฑ์  รอพัสดุลงทะเบียน</t>
  </si>
  <si>
    <t>สำหรับพิมพ์รายงาน
ไม่มีเลข</t>
  </si>
  <si>
    <t>สำหรับพิมพ์รายงาน
วศ.สล.7440-001-0001/167 2552</t>
  </si>
  <si>
    <r>
      <t xml:space="preserve">เสีย 
</t>
    </r>
    <r>
      <rPr>
        <sz val="14"/>
        <color theme="1"/>
        <rFont val="TH SarabunPSK"/>
        <family val="2"/>
      </rPr>
      <t>วศ.สล.7440-001-0001/197 2552</t>
    </r>
  </si>
  <si>
    <t>อรวรรณ พรมสอน
ประกอบเครื่องดูดซึมน้ำอัตโนมัติ</t>
  </si>
  <si>
    <t>สุวิมล เหล็กหมื่นไวย
ประกอบเครื่อง IGT</t>
  </si>
  <si>
    <t>ก่อพงศ์ หงษ์ศรี
ประกอบเครื่อง Burst type Aประกอบเครื่อง Burst type A</t>
  </si>
  <si>
    <t>สุรวุฒิ พวงมาลี
ประกอบเครื่อง Burst type C</t>
  </si>
  <si>
    <t>คอมสำหรับเครื่องมือวิทยาศาสตร์</t>
  </si>
  <si>
    <t>จารวี เล็กสุขศรี
ประกอบเครื่อง tensile</t>
  </si>
  <si>
    <t>ฐิตารินีย์ สุโรพันธ์
ประกอบเครื่อง stiffness</t>
  </si>
  <si>
    <t>วีระพัฒน์ สีสนทอง
ประกอบเครื่องบดไม้</t>
  </si>
  <si>
    <t>ศุภชัย ภาณุการัณย์กร
ประกอบเครื่อง ACA</t>
  </si>
  <si>
    <t>ธีรพงษ์ กางร่มกลาง
ประกอบเครื่อง contact</t>
  </si>
  <si>
    <t>สหรัฐ กองวัด
ประกอบเครื่อง Tearing</t>
  </si>
  <si>
    <t>พิริยะ สายวา
ประกอบชุดสอบเทียบ</t>
  </si>
  <si>
    <t>อรวรรณ พรมสอน
ประกอบเครื่อง AOX</t>
  </si>
  <si>
    <t>สุวิมล เหล็กหมื่นไวย
ประกอบเครื่อง Master screen</t>
  </si>
  <si>
    <t xml:space="preserve">จีรทัศนีย บุญเกต </t>
  </si>
  <si>
    <t>สมชาย ศิริเลิศพิทักษ์</t>
  </si>
  <si>
    <t>วรัญญา อุสมา</t>
  </si>
  <si>
    <t>Brother DCP-L3551CDW
วศ.วว.7430-006-0004/7 2564</t>
  </si>
  <si>
    <r>
      <rPr>
        <b/>
        <sz val="14"/>
        <color rgb="FFFF0000"/>
        <rFont val="TH SarabunPSK"/>
        <family val="2"/>
      </rPr>
      <t>เครื่องชำรุด</t>
    </r>
    <r>
      <rPr>
        <sz val="14"/>
        <color theme="1"/>
        <rFont val="TH SarabunPSK"/>
        <family val="2"/>
      </rPr>
      <t xml:space="preserve">
วศ.สล.7440-010-0001/49 2559</t>
    </r>
  </si>
  <si>
    <t>ชนกานต์ ชูชีพชื่นกมล</t>
  </si>
  <si>
    <t xml:space="preserve">ธาริณี ศรีดารา	</t>
  </si>
  <si>
    <t>ปริญาพรรณ โพธิ์ศรี</t>
  </si>
  <si>
    <t>วิษณุ สมบัติ</t>
  </si>
  <si>
    <t>วีระชัย ลามอ</t>
  </si>
  <si>
    <t>นันทรัตน์ เนียมปาน</t>
  </si>
  <si>
    <t>วิจิตรา ศรีประทุม</t>
  </si>
  <si>
    <t>PC วศ.ฟว.7440-001-0001/12
หน้าจอ วศ.สล. 08-002/23</t>
  </si>
  <si>
    <t>ศวิตา บุญวันต์</t>
  </si>
  <si>
    <t>นัทนารี พุ่มสะอาด</t>
  </si>
  <si>
    <t>เอกพล โพธิ์ขำ</t>
  </si>
  <si>
    <r>
      <rPr>
        <b/>
        <sz val="14"/>
        <color rgb="FFFF0000"/>
        <rFont val="TH SarabunPSK"/>
        <family val="2"/>
      </rPr>
      <t>ไม่มีผู้ถือ (ส่วนกลาง)</t>
    </r>
    <r>
      <rPr>
        <sz val="14"/>
        <color theme="1"/>
        <rFont val="TH SarabunPSK"/>
        <family val="2"/>
      </rPr>
      <t xml:space="preserve">
เครื่องหาอุณหภูมิและเวลาคงรูปของยาง</t>
    </r>
  </si>
  <si>
    <t>PC วศ.ฟว. 6639-008-0001/1
หน้าจอ วศ.ฟว. 6639-008-0001/1</t>
  </si>
  <si>
    <t>PC วศ.ฟว.6635-043-0001/1
หน้าจอ วศ.ฟว.7440-001-0001/42</t>
  </si>
  <si>
    <r>
      <rPr>
        <b/>
        <sz val="14"/>
        <color rgb="FFFF0000"/>
        <rFont val="TH SarabunPSK"/>
        <family val="2"/>
      </rPr>
      <t>ไม่มีผู้ถือ (ส่วนกลาง)</t>
    </r>
    <r>
      <rPr>
        <sz val="14"/>
        <color theme="1"/>
        <rFont val="TH SarabunPSK"/>
        <family val="2"/>
      </rPr>
      <t xml:space="preserve">
เครื่อง X-ray driffractometer</t>
    </r>
  </si>
  <si>
    <r>
      <rPr>
        <b/>
        <sz val="14"/>
        <color rgb="FFFF0000"/>
        <rFont val="TH SarabunPSK"/>
        <family val="2"/>
      </rPr>
      <t>ไม่มีผู้ถือ (ส่วนกลาง)</t>
    </r>
    <r>
      <rPr>
        <sz val="14"/>
        <color theme="1"/>
        <rFont val="TH SarabunPSK"/>
        <family val="2"/>
      </rPr>
      <t xml:space="preserve">
เครื่อง X-ray fluorescence</t>
    </r>
  </si>
  <si>
    <r>
      <rPr>
        <b/>
        <sz val="16"/>
        <color rgb="FFFF0000"/>
        <rFont val="TH SarabunPSK"/>
        <family val="2"/>
      </rPr>
      <t>ไม่มีผู้ถือ (ส่วนกลาง)</t>
    </r>
    <r>
      <rPr>
        <sz val="16"/>
        <color rgb="FF000000"/>
        <rFont val="TH SarabunPSK"/>
        <family val="2"/>
      </rPr>
      <t xml:space="preserve">
เครื่อง Force tensiometer</t>
    </r>
  </si>
  <si>
    <t>PC วศ.วว.7440-001-0001/47
หน้าจอ วศ.วว.7440-001-0001/48</t>
  </si>
  <si>
    <t>PC เป็นเครื่องที่มากับเครื่องมือ (ชำรุด ใช้งานไม่ได้)</t>
  </si>
  <si>
    <t>จอ, Notebook เป็นเครื่องที่มากับเครื่องมือ</t>
  </si>
  <si>
    <t>จอชำรุด</t>
  </si>
  <si>
    <t>จอเสีย</t>
  </si>
  <si>
    <t>PC เสีย</t>
  </si>
  <si>
    <t>Notebook มาพร้อมเครื่องมือตู้บ่ม Incubator</t>
  </si>
  <si>
    <t>PC ใช้กับงานธุรการของ ชค.</t>
  </si>
  <si>
    <t>PC มากับเครื่องมือวิทยาศาสตร์หมายเลขครุภัณฑ์ วศ.อว.6670-002-0001/1-2, จอใช้กับงานธุรการของ ชค.</t>
  </si>
  <si>
    <t>PC, จอ ใช้กับงานธุรการของ ศอภ.</t>
  </si>
  <si>
    <t>มี Scanner อีก 1 เครื่อง 
วศ.คม.06-001/1 2555</t>
  </si>
  <si>
    <t>วศ.สท.7440-001-0001/58 2566</t>
  </si>
  <si>
    <t>วศ.คม.6635-079-0001/1 2557</t>
  </si>
  <si>
    <t>มีเมาส์ไร้สาย 1 ตัว</t>
  </si>
  <si>
    <t>ชั้น 3 ห้อง 318 อาคารหอสมุด, Lab Force ชั้น 1 อาคารหอสมุด, 119 อาคารหอสมุด</t>
  </si>
  <si>
    <t>ชั้น 3 ห้อง 318 อาคารหอสมุด, ชั้น 2 ห้อง 222 อาคารหอสมุด</t>
  </si>
  <si>
    <t>ผศอส.</t>
  </si>
  <si>
    <t>PC, จอใช้ควบคุมเครื่องสภาวะแวดล้อม, All-in-oneใช้กับครุภัณฑ์โปรแกรมtesto735-2, IMAX ใช้กับครุภัณฑ์โปรแกรมtesto435, Notebookใช้กับเครื่องชั่ง MCA3203S-2S00-I และเครื่องชั่ง XPE504
มี IMAX หนึ่งตัว</t>
  </si>
  <si>
    <t>PC เป็นเครื่องที่มากับเครื่องมือ (ชำรุด ใช้งานไม่ได้)
ไม่มีคอมพิวเตอร์และอุปกรณ์ถือครอง</t>
  </si>
  <si>
    <t>ข้อมูลครอบครองคอมพิวเตอร์ PC, Notebook, หน้าจอ และ Printer ของสถาบันห้องปฏิบัติการอ้างอิงแห่งชาติ (สอช.)
ข้อมูลอัพเดท ณ วันที่ 10 มิถุนายน 2568 (ส่วนกลาง+ศบก., ศอฟ., ศอค., ศอภ., ศอส. และ ศปก.)</t>
  </si>
  <si>
    <t>ศูนย์บริหารกลาง (ศบก.) และส่วนกลาง</t>
  </si>
  <si>
    <t>ศูนย์ห้องปฏิบัติการอ้างอิงฟิสิกส์ (ศอฟ.)</t>
  </si>
  <si>
    <t>ข้อมูลครอบครองคอมพิวเตอร์ PC, Notebook, หน้าจอ และ Printer ของศูนย์ห้องปฏิบัติการอ้างอิงฟิสิกส์ (ศอฟ.) สถาบันห้องปฏิบัติการอ้างอิงแห่งชาติ (สอช.)</t>
  </si>
  <si>
    <t>ศูนย์ห้องปฏิบัติการอ้างอิงเคมี (ศอค.)</t>
  </si>
  <si>
    <t>ศูนย์ห้องปฏิบัติการอ้างอิงชีวภาพ (ศอภ.)</t>
  </si>
  <si>
    <t>ศูนย์ห้องปฏิบัติการอ้างอิงการสอบเทียบ (ศอส.)</t>
  </si>
  <si>
    <t xml:space="preserve">ศูนย์บริหารห้องปฏิบัติการกลาง (ศปก.) </t>
  </si>
  <si>
    <t>รวม ศบก. + ส่วนกลาง</t>
  </si>
  <si>
    <t>รวม ศอฟ.</t>
  </si>
  <si>
    <t>รวม ศอค.</t>
  </si>
  <si>
    <t>รวม ศอภ.</t>
  </si>
  <si>
    <t>รวม ศอส.</t>
  </si>
  <si>
    <t>ภาพรวม สถาบันห้องปฏิบัติการอ้างอิงแห่งชาติ (สอช.)</t>
  </si>
  <si>
    <t>รวม ศปก.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</si>
</sst>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PSK"/>
    </font>
    <font>
      <sz val="16"/>
      <color rgb="FFFF0000"/>
      <name val="TH Sarabun PSK"/>
    </font>
    <font>
      <sz val="16"/>
      <color rgb="FF000000"/>
      <name val="&quot;TH Sarabun PSK&quot;"/>
    </font>
    <font>
      <sz val="16"/>
      <color rgb="FFFF0000"/>
      <name val="&quot;TH Sarabun PSK&quot;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color rgb="FFFF0000"/>
      <name val="TH SarabunPSK"/>
      <family val="2"/>
    </font>
    <font>
      <sz val="8"/>
      <name val="Tahoma"/>
      <family val="2"/>
      <scheme val="minor"/>
    </font>
    <font>
      <b/>
      <sz val="16"/>
      <color rgb="FFFF0000"/>
      <name val="TH SarabunPSK"/>
      <family val="2"/>
    </font>
    <font>
      <sz val="14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11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4" borderId="11" xfId="0" applyFont="1" applyFill="1" applyBorder="1"/>
    <xf numFmtId="0" fontId="3" fillId="0" borderId="0" xfId="0" applyFont="1"/>
    <xf numFmtId="0" fontId="3" fillId="5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4" borderId="11" xfId="0" applyFont="1" applyFill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9" fillId="7" borderId="16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6" xfId="0" applyFont="1" applyBorder="1"/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9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9" fillId="10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left" vertical="center"/>
    </xf>
    <xf numFmtId="0" fontId="9" fillId="11" borderId="16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/>
    <xf numFmtId="0" fontId="12" fillId="4" borderId="10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8" fillId="7" borderId="16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wrapText="1"/>
    </xf>
    <xf numFmtId="0" fontId="12" fillId="4" borderId="10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vertical="center"/>
    </xf>
    <xf numFmtId="0" fontId="13" fillId="0" borderId="10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top"/>
    </xf>
    <xf numFmtId="0" fontId="17" fillId="4" borderId="10" xfId="0" applyFont="1" applyFill="1" applyBorder="1" applyAlignment="1">
      <alignment vertical="top"/>
    </xf>
    <xf numFmtId="0" fontId="17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top"/>
    </xf>
    <xf numFmtId="0" fontId="17" fillId="0" borderId="10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0" fontId="17" fillId="0" borderId="12" xfId="0" applyFont="1" applyBorder="1" applyAlignment="1">
      <alignment horizontal="left" vertical="center" wrapText="1"/>
    </xf>
    <xf numFmtId="0" fontId="8" fillId="0" borderId="10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6" borderId="16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10" borderId="16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7" borderId="16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0" fontId="20" fillId="0" borderId="1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16" xfId="0" applyFont="1" applyBorder="1" applyAlignment="1">
      <alignment horizontal="center"/>
    </xf>
    <xf numFmtId="0" fontId="12" fillId="0" borderId="13" xfId="0" applyFont="1" applyBorder="1" applyAlignment="1">
      <alignment horizontal="left" vertical="center"/>
    </xf>
    <xf numFmtId="0" fontId="12" fillId="0" borderId="10" xfId="0" applyFont="1" applyBorder="1" applyAlignment="1">
      <alignment horizontal="center"/>
    </xf>
    <xf numFmtId="0" fontId="12" fillId="4" borderId="13" xfId="0" applyFont="1" applyFill="1" applyBorder="1" applyAlignment="1">
      <alignment horizontal="left" vertical="center"/>
    </xf>
    <xf numFmtId="49" fontId="12" fillId="4" borderId="10" xfId="0" applyNumberFormat="1" applyFont="1" applyFill="1" applyBorder="1" applyAlignment="1">
      <alignment horizontal="center" vertical="center"/>
    </xf>
    <xf numFmtId="0" fontId="12" fillId="5" borderId="2" xfId="0" applyFont="1" applyFill="1" applyBorder="1"/>
    <xf numFmtId="0" fontId="12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6" xfId="0" applyFont="1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3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8" fillId="0" borderId="16" xfId="0" quotePrefix="1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8" fillId="0" borderId="23" xfId="0" quotePrefix="1" applyFont="1" applyBorder="1" applyAlignment="1">
      <alignment horizontal="center"/>
    </xf>
    <xf numFmtId="0" fontId="12" fillId="0" borderId="15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/>
    </xf>
    <xf numFmtId="0" fontId="19" fillId="0" borderId="11" xfId="0" applyFont="1" applyBorder="1"/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/>
    <xf numFmtId="0" fontId="18" fillId="9" borderId="16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/>
    </xf>
    <xf numFmtId="0" fontId="8" fillId="0" borderId="16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/>
    </xf>
    <xf numFmtId="0" fontId="8" fillId="4" borderId="16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left" vertical="center" wrapText="1"/>
    </xf>
    <xf numFmtId="0" fontId="12" fillId="0" borderId="0" xfId="0" applyFont="1"/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14" fillId="0" borderId="10" xfId="0" applyFont="1" applyBorder="1"/>
    <xf numFmtId="0" fontId="8" fillId="0" borderId="10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left" wrapText="1"/>
    </xf>
    <xf numFmtId="0" fontId="8" fillId="4" borderId="10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/>
    </xf>
    <xf numFmtId="0" fontId="17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8" xfId="0" applyFont="1" applyBorder="1" applyAlignment="1">
      <alignment horizont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/>
    <xf numFmtId="0" fontId="17" fillId="0" borderId="12" xfId="0" applyFont="1" applyBorder="1" applyAlignment="1">
      <alignment horizontal="center"/>
    </xf>
    <xf numFmtId="0" fontId="9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 wrapText="1"/>
    </xf>
    <xf numFmtId="46" fontId="8" fillId="0" borderId="16" xfId="0" applyNumberFormat="1" applyFont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49" fontId="8" fillId="4" borderId="16" xfId="0" applyNumberFormat="1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/>
    </xf>
    <xf numFmtId="0" fontId="8" fillId="5" borderId="16" xfId="0" applyFont="1" applyFill="1" applyBorder="1"/>
    <xf numFmtId="0" fontId="8" fillId="5" borderId="16" xfId="0" applyFont="1" applyFill="1" applyBorder="1" applyAlignment="1">
      <alignment horizontal="left"/>
    </xf>
    <xf numFmtId="0" fontId="8" fillId="0" borderId="16" xfId="0" applyFont="1" applyBorder="1" applyAlignment="1">
      <alignment wrapText="1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0" xfId="0" applyFont="1" applyBorder="1" applyAlignment="1">
      <alignment horizontal="right"/>
    </xf>
    <xf numFmtId="0" fontId="8" fillId="0" borderId="10" xfId="0" applyFont="1" applyBorder="1" applyAlignment="1">
      <alignment vertical="top"/>
    </xf>
    <xf numFmtId="0" fontId="8" fillId="4" borderId="10" xfId="0" applyFont="1" applyFill="1" applyBorder="1" applyAlignment="1">
      <alignment vertical="top"/>
    </xf>
    <xf numFmtId="0" fontId="8" fillId="4" borderId="10" xfId="0" applyFont="1" applyFill="1" applyBorder="1" applyAlignment="1">
      <alignment horizontal="right"/>
    </xf>
    <xf numFmtId="0" fontId="8" fillId="4" borderId="10" xfId="0" applyFont="1" applyFill="1" applyBorder="1" applyAlignment="1">
      <alignment horizontal="left" vertical="top"/>
    </xf>
    <xf numFmtId="0" fontId="17" fillId="5" borderId="10" xfId="0" applyFont="1" applyFill="1" applyBorder="1" applyAlignment="1">
      <alignment horizontal="left" vertical="top"/>
    </xf>
    <xf numFmtId="0" fontId="17" fillId="5" borderId="6" xfId="0" applyFont="1" applyFill="1" applyBorder="1" applyAlignment="1">
      <alignment horizontal="left" vertical="top"/>
    </xf>
    <xf numFmtId="0" fontId="17" fillId="5" borderId="6" xfId="0" applyFont="1" applyFill="1" applyBorder="1" applyAlignment="1">
      <alignment horizontal="center" vertical="top"/>
    </xf>
    <xf numFmtId="0" fontId="17" fillId="5" borderId="8" xfId="0" applyFont="1" applyFill="1" applyBorder="1" applyAlignment="1">
      <alignment horizontal="left" vertical="top"/>
    </xf>
    <xf numFmtId="0" fontId="17" fillId="5" borderId="12" xfId="0" applyFont="1" applyFill="1" applyBorder="1" applyAlignment="1">
      <alignment horizontal="left" vertical="top"/>
    </xf>
    <xf numFmtId="0" fontId="17" fillId="5" borderId="12" xfId="0" applyFont="1" applyFill="1" applyBorder="1" applyAlignment="1">
      <alignment horizontal="center" vertical="top"/>
    </xf>
    <xf numFmtId="0" fontId="17" fillId="0" borderId="12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8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center" vertical="top"/>
    </xf>
    <xf numFmtId="0" fontId="17" fillId="0" borderId="10" xfId="0" applyFont="1" applyBorder="1"/>
    <xf numFmtId="0" fontId="17" fillId="0" borderId="10" xfId="0" applyFont="1" applyBorder="1" applyAlignment="1">
      <alignment horizontal="right"/>
    </xf>
    <xf numFmtId="0" fontId="17" fillId="5" borderId="10" xfId="0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10" xfId="0" applyFont="1" applyBorder="1" applyAlignment="1">
      <alignment horizontal="right" vertical="top"/>
    </xf>
    <xf numFmtId="0" fontId="17" fillId="0" borderId="10" xfId="0" applyFont="1" applyBorder="1" applyAlignment="1">
      <alignment vertical="top"/>
    </xf>
    <xf numFmtId="0" fontId="17" fillId="5" borderId="10" xfId="0" applyFont="1" applyFill="1" applyBorder="1" applyAlignment="1">
      <alignment horizontal="left"/>
    </xf>
    <xf numFmtId="0" fontId="17" fillId="5" borderId="10" xfId="0" applyFont="1" applyFill="1" applyBorder="1" applyAlignment="1">
      <alignment horizontal="right" vertical="top"/>
    </xf>
    <xf numFmtId="0" fontId="17" fillId="5" borderId="10" xfId="0" applyFont="1" applyFill="1" applyBorder="1" applyAlignment="1">
      <alignment vertical="top"/>
    </xf>
    <xf numFmtId="0" fontId="9" fillId="0" borderId="10" xfId="0" applyFont="1" applyBorder="1"/>
    <xf numFmtId="0" fontId="9" fillId="4" borderId="10" xfId="0" applyFont="1" applyFill="1" applyBorder="1"/>
    <xf numFmtId="0" fontId="8" fillId="0" borderId="10" xfId="0" applyFont="1" applyBorder="1" applyAlignment="1">
      <alignment vertical="top" wrapText="1"/>
    </xf>
    <xf numFmtId="0" fontId="16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16" xfId="0" quotePrefix="1" applyFont="1" applyBorder="1" applyAlignment="1">
      <alignment horizontal="left"/>
    </xf>
    <xf numFmtId="0" fontId="18" fillId="0" borderId="23" xfId="0" quotePrefix="1" applyFont="1" applyBorder="1" applyAlignment="1">
      <alignment horizontal="left"/>
    </xf>
    <xf numFmtId="0" fontId="12" fillId="0" borderId="0" xfId="0" applyFont="1" applyAlignment="1">
      <alignment horizontal="center"/>
    </xf>
    <xf numFmtId="0" fontId="9" fillId="7" borderId="1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8" borderId="16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9" fillId="14" borderId="16" xfId="0" applyFont="1" applyFill="1" applyBorder="1" applyAlignment="1">
      <alignment horizontal="center" vertical="center"/>
    </xf>
    <xf numFmtId="0" fontId="9" fillId="15" borderId="16" xfId="0" applyFont="1" applyFill="1" applyBorder="1" applyAlignment="1">
      <alignment horizontal="center" vertical="center"/>
    </xf>
    <xf numFmtId="0" fontId="9" fillId="16" borderId="16" xfId="0" applyFont="1" applyFill="1" applyBorder="1" applyAlignment="1">
      <alignment horizontal="left" vertical="center"/>
    </xf>
    <xf numFmtId="0" fontId="18" fillId="7" borderId="23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0" fillId="13" borderId="17" xfId="0" applyFont="1" applyFill="1" applyBorder="1" applyAlignment="1">
      <alignment horizontal="left" vertical="center"/>
    </xf>
    <xf numFmtId="0" fontId="10" fillId="13" borderId="18" xfId="0" applyFont="1" applyFill="1" applyBorder="1" applyAlignment="1">
      <alignment horizontal="left" vertical="center"/>
    </xf>
    <xf numFmtId="0" fontId="10" fillId="13" borderId="19" xfId="0" applyFont="1" applyFill="1" applyBorder="1" applyAlignment="1">
      <alignment horizontal="left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14" borderId="17" xfId="0" applyFont="1" applyFill="1" applyBorder="1" applyAlignment="1">
      <alignment horizontal="center" vertical="center"/>
    </xf>
    <xf numFmtId="0" fontId="9" fillId="14" borderId="18" xfId="0" applyFont="1" applyFill="1" applyBorder="1" applyAlignment="1">
      <alignment horizontal="center" vertical="center"/>
    </xf>
    <xf numFmtId="0" fontId="9" fillId="14" borderId="19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1" fillId="0" borderId="8" xfId="0" applyFont="1" applyBorder="1"/>
    <xf numFmtId="0" fontId="9" fillId="3" borderId="4" xfId="0" applyFont="1" applyFill="1" applyBorder="1" applyAlignment="1">
      <alignment horizontal="center"/>
    </xf>
    <xf numFmtId="0" fontId="21" fillId="0" borderId="5" xfId="0" applyFont="1" applyBorder="1"/>
    <xf numFmtId="0" fontId="21" fillId="0" borderId="6" xfId="0" applyFont="1" applyBorder="1"/>
    <xf numFmtId="0" fontId="9" fillId="3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21" fillId="0" borderId="7" xfId="0" applyFont="1" applyBorder="1"/>
    <xf numFmtId="0" fontId="9" fillId="2" borderId="3" xfId="0" applyFont="1" applyFill="1" applyBorder="1" applyAlignment="1">
      <alignment horizontal="center" vertical="center"/>
    </xf>
    <xf numFmtId="0" fontId="21" fillId="0" borderId="9" xfId="0" applyFont="1" applyBorder="1"/>
    <xf numFmtId="0" fontId="9" fillId="2" borderId="2" xfId="0" applyFont="1" applyFill="1" applyBorder="1" applyAlignment="1">
      <alignment horizontal="left" vertical="center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23" fillId="0" borderId="11" xfId="0" applyFont="1" applyBorder="1" applyAlignment="1">
      <alignment horizontal="center"/>
    </xf>
    <xf numFmtId="0" fontId="9" fillId="2" borderId="16" xfId="0" applyFont="1" applyFill="1" applyBorder="1" applyAlignment="1">
      <alignment horizontal="left" vertical="center"/>
    </xf>
    <xf numFmtId="0" fontId="21" fillId="0" borderId="16" xfId="0" applyFont="1" applyBorder="1"/>
    <xf numFmtId="0" fontId="9" fillId="3" borderId="16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/>
    </xf>
  </cellXfs>
  <cellStyles count="2">
    <cellStyle name="Comma 2" xfId="1" xr:uid="{8AA42445-7EAF-41F6-BD0B-2181DB787A5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6FDC-9505-4F82-B91D-4408E6BA6A86}">
  <dimension ref="B2:N239"/>
  <sheetViews>
    <sheetView tabSelected="1" topLeftCell="A7" workbookViewId="0">
      <selection activeCell="F9" sqref="F9"/>
    </sheetView>
  </sheetViews>
  <sheetFormatPr defaultRowHeight="13.8"/>
  <cols>
    <col min="2" max="2" width="5.5" customWidth="1"/>
    <col min="3" max="3" width="29" customWidth="1"/>
    <col min="4" max="4" width="20" customWidth="1"/>
    <col min="5" max="5" width="20.69921875" customWidth="1"/>
    <col min="6" max="6" width="15.69921875" customWidth="1"/>
    <col min="7" max="7" width="37.69921875" bestFit="1" customWidth="1"/>
    <col min="13" max="13" width="11.19921875" customWidth="1"/>
    <col min="14" max="14" width="25.69921875" customWidth="1"/>
  </cols>
  <sheetData>
    <row r="2" spans="2:14" ht="49.2" customHeight="1">
      <c r="B2" s="236" t="s">
        <v>1125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4" spans="2:14" ht="45" customHeight="1">
      <c r="B4" s="20" t="s">
        <v>0</v>
      </c>
      <c r="C4" s="20" t="s">
        <v>1041</v>
      </c>
      <c r="D4" s="20" t="s">
        <v>1038</v>
      </c>
      <c r="E4" s="20" t="s">
        <v>1040</v>
      </c>
      <c r="F4" s="20" t="s">
        <v>10</v>
      </c>
      <c r="G4" s="20" t="s">
        <v>11</v>
      </c>
      <c r="H4" s="22" t="s">
        <v>12</v>
      </c>
      <c r="I4" s="22" t="s">
        <v>1039</v>
      </c>
      <c r="J4" s="22" t="s">
        <v>67</v>
      </c>
      <c r="K4" s="22" t="s">
        <v>57</v>
      </c>
      <c r="L4" s="22" t="s">
        <v>657</v>
      </c>
      <c r="M4" s="35" t="s">
        <v>1048</v>
      </c>
      <c r="N4" s="38" t="s">
        <v>7</v>
      </c>
    </row>
    <row r="5" spans="2:14" ht="45" customHeight="1">
      <c r="B5" s="233" t="s">
        <v>1126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5"/>
    </row>
    <row r="6" spans="2:14" ht="18">
      <c r="B6" s="19">
        <v>1</v>
      </c>
      <c r="C6" s="21" t="s">
        <v>305</v>
      </c>
      <c r="D6" s="21" t="s">
        <v>326</v>
      </c>
      <c r="E6" s="43" t="s">
        <v>17</v>
      </c>
      <c r="F6" s="27">
        <v>7129</v>
      </c>
      <c r="G6" s="28" t="s">
        <v>327</v>
      </c>
      <c r="H6" s="19"/>
      <c r="I6" s="19">
        <v>1</v>
      </c>
      <c r="J6" s="19"/>
      <c r="K6" s="19"/>
      <c r="L6" s="19"/>
      <c r="M6" s="36">
        <f>SUM(H6:L6)</f>
        <v>1</v>
      </c>
      <c r="N6" s="24"/>
    </row>
    <row r="7" spans="2:14" ht="36">
      <c r="B7" s="19">
        <v>2</v>
      </c>
      <c r="C7" s="32" t="s">
        <v>632</v>
      </c>
      <c r="D7" s="21" t="s">
        <v>633</v>
      </c>
      <c r="E7" s="43" t="s">
        <v>17</v>
      </c>
      <c r="F7" s="27">
        <v>7211</v>
      </c>
      <c r="G7" s="28" t="s">
        <v>634</v>
      </c>
      <c r="H7" s="19">
        <v>1</v>
      </c>
      <c r="I7" s="19">
        <v>1</v>
      </c>
      <c r="J7" s="19">
        <v>1</v>
      </c>
      <c r="K7" s="19">
        <v>1</v>
      </c>
      <c r="L7" s="19"/>
      <c r="M7" s="36">
        <f t="shared" ref="M7:M24" si="0">SUM(H7:L7)</f>
        <v>4</v>
      </c>
      <c r="N7" s="24" t="s">
        <v>1058</v>
      </c>
    </row>
    <row r="8" spans="2:14" ht="36">
      <c r="B8" s="19">
        <v>3</v>
      </c>
      <c r="C8" s="28" t="s">
        <v>336</v>
      </c>
      <c r="D8" s="21" t="s">
        <v>368</v>
      </c>
      <c r="E8" s="43" t="s">
        <v>17</v>
      </c>
      <c r="F8" s="27">
        <v>7182</v>
      </c>
      <c r="G8" s="28" t="s">
        <v>1059</v>
      </c>
      <c r="H8" s="19"/>
      <c r="I8" s="19"/>
      <c r="J8" s="19">
        <v>2</v>
      </c>
      <c r="K8" s="19"/>
      <c r="L8" s="19"/>
      <c r="M8" s="36">
        <f t="shared" si="0"/>
        <v>2</v>
      </c>
      <c r="N8" s="24" t="s">
        <v>1060</v>
      </c>
    </row>
    <row r="9" spans="2:14" ht="18">
      <c r="B9" s="19">
        <v>4</v>
      </c>
      <c r="C9" s="21" t="s">
        <v>145</v>
      </c>
      <c r="D9" s="21" t="s">
        <v>182</v>
      </c>
      <c r="E9" s="43" t="s">
        <v>17</v>
      </c>
      <c r="F9" s="19">
        <v>7307</v>
      </c>
      <c r="G9" s="21" t="s">
        <v>1043</v>
      </c>
      <c r="H9" s="19">
        <v>1</v>
      </c>
      <c r="I9" s="19">
        <v>1</v>
      </c>
      <c r="J9" s="19"/>
      <c r="K9" s="19">
        <v>1</v>
      </c>
      <c r="L9" s="19"/>
      <c r="M9" s="36">
        <f t="shared" si="0"/>
        <v>3</v>
      </c>
      <c r="N9" s="24" t="s">
        <v>181</v>
      </c>
    </row>
    <row r="10" spans="2:14" ht="18">
      <c r="B10" s="19">
        <v>5</v>
      </c>
      <c r="C10" s="21" t="s">
        <v>305</v>
      </c>
      <c r="D10" s="21" t="s">
        <v>311</v>
      </c>
      <c r="E10" s="43" t="s">
        <v>17</v>
      </c>
      <c r="F10" s="27">
        <v>7130</v>
      </c>
      <c r="G10" s="28" t="s">
        <v>312</v>
      </c>
      <c r="H10" s="19">
        <v>1</v>
      </c>
      <c r="I10" s="19">
        <v>1</v>
      </c>
      <c r="J10" s="19"/>
      <c r="K10" s="19"/>
      <c r="L10" s="19"/>
      <c r="M10" s="36">
        <f t="shared" si="0"/>
        <v>2</v>
      </c>
      <c r="N10" s="24"/>
    </row>
    <row r="11" spans="2:14" ht="36">
      <c r="B11" s="19">
        <v>6</v>
      </c>
      <c r="C11" s="21" t="s">
        <v>145</v>
      </c>
      <c r="D11" s="21" t="s">
        <v>373</v>
      </c>
      <c r="E11" s="43" t="s">
        <v>17</v>
      </c>
      <c r="F11" s="19">
        <v>7121</v>
      </c>
      <c r="G11" s="21" t="s">
        <v>374</v>
      </c>
      <c r="H11" s="19">
        <v>1</v>
      </c>
      <c r="I11" s="19">
        <v>1</v>
      </c>
      <c r="J11" s="19">
        <v>1</v>
      </c>
      <c r="K11" s="19">
        <v>1</v>
      </c>
      <c r="L11" s="19"/>
      <c r="M11" s="36">
        <f t="shared" si="0"/>
        <v>4</v>
      </c>
      <c r="N11" s="24" t="s">
        <v>1044</v>
      </c>
    </row>
    <row r="12" spans="2:14" ht="18">
      <c r="B12" s="19">
        <v>7</v>
      </c>
      <c r="C12" s="21" t="s">
        <v>145</v>
      </c>
      <c r="D12" s="21" t="s">
        <v>1042</v>
      </c>
      <c r="E12" s="43" t="s">
        <v>17</v>
      </c>
      <c r="F12" s="19">
        <v>7307</v>
      </c>
      <c r="G12" s="21" t="s">
        <v>374</v>
      </c>
      <c r="H12" s="33"/>
      <c r="I12" s="33"/>
      <c r="J12" s="33"/>
      <c r="K12" s="33"/>
      <c r="L12" s="33"/>
      <c r="M12" s="33">
        <f t="shared" si="0"/>
        <v>0</v>
      </c>
      <c r="N12" s="40" t="s">
        <v>1046</v>
      </c>
    </row>
    <row r="13" spans="2:14" ht="18">
      <c r="B13" s="19">
        <v>8</v>
      </c>
      <c r="C13" s="21" t="s">
        <v>305</v>
      </c>
      <c r="D13" s="21" t="s">
        <v>324</v>
      </c>
      <c r="E13" s="43" t="s">
        <v>42</v>
      </c>
      <c r="F13" s="19">
        <v>7130</v>
      </c>
      <c r="G13" s="21" t="s">
        <v>312</v>
      </c>
      <c r="H13" s="19">
        <v>1</v>
      </c>
      <c r="I13" s="19">
        <v>1</v>
      </c>
      <c r="J13" s="19"/>
      <c r="K13" s="19"/>
      <c r="L13" s="19"/>
      <c r="M13" s="36">
        <f t="shared" si="0"/>
        <v>2</v>
      </c>
      <c r="N13" s="24"/>
    </row>
    <row r="14" spans="2:14" ht="18">
      <c r="B14" s="19">
        <v>9</v>
      </c>
      <c r="C14" s="21" t="s">
        <v>305</v>
      </c>
      <c r="D14" s="21" t="s">
        <v>330</v>
      </c>
      <c r="E14" s="43" t="s">
        <v>42</v>
      </c>
      <c r="F14" s="19">
        <v>7130</v>
      </c>
      <c r="G14" s="21" t="s">
        <v>307</v>
      </c>
      <c r="H14" s="19"/>
      <c r="I14" s="19">
        <v>1</v>
      </c>
      <c r="J14" s="19"/>
      <c r="K14" s="19"/>
      <c r="L14" s="19"/>
      <c r="M14" s="36">
        <f t="shared" si="0"/>
        <v>1</v>
      </c>
      <c r="N14" s="24"/>
    </row>
    <row r="15" spans="2:14" ht="18">
      <c r="B15" s="19">
        <v>10</v>
      </c>
      <c r="C15" s="28" t="s">
        <v>336</v>
      </c>
      <c r="D15" s="28" t="s">
        <v>337</v>
      </c>
      <c r="E15" s="44" t="s">
        <v>42</v>
      </c>
      <c r="F15" s="27">
        <v>7219</v>
      </c>
      <c r="G15" s="28" t="s">
        <v>307</v>
      </c>
      <c r="H15" s="19">
        <v>1</v>
      </c>
      <c r="I15" s="19">
        <v>1</v>
      </c>
      <c r="J15" s="19"/>
      <c r="K15" s="19"/>
      <c r="L15" s="19"/>
      <c r="M15" s="36">
        <f t="shared" si="0"/>
        <v>2</v>
      </c>
      <c r="N15" s="24"/>
    </row>
    <row r="16" spans="2:14" ht="18">
      <c r="B16" s="19">
        <v>11</v>
      </c>
      <c r="C16" s="21" t="s">
        <v>336</v>
      </c>
      <c r="D16" s="21" t="s">
        <v>343</v>
      </c>
      <c r="E16" s="43" t="s">
        <v>42</v>
      </c>
      <c r="F16" s="19">
        <v>7184</v>
      </c>
      <c r="G16" s="21" t="s">
        <v>312</v>
      </c>
      <c r="H16" s="19">
        <v>1</v>
      </c>
      <c r="I16" s="19">
        <v>1</v>
      </c>
      <c r="J16" s="19"/>
      <c r="K16" s="19">
        <v>1</v>
      </c>
      <c r="L16" s="19"/>
      <c r="M16" s="36">
        <f t="shared" si="0"/>
        <v>3</v>
      </c>
      <c r="N16" s="24"/>
    </row>
    <row r="17" spans="2:14" ht="18">
      <c r="B17" s="19">
        <v>12</v>
      </c>
      <c r="C17" s="21" t="s">
        <v>336</v>
      </c>
      <c r="D17" s="21" t="s">
        <v>349</v>
      </c>
      <c r="E17" s="43" t="s">
        <v>42</v>
      </c>
      <c r="F17" s="19">
        <v>7182</v>
      </c>
      <c r="G17" s="21" t="s">
        <v>312</v>
      </c>
      <c r="H17" s="19">
        <v>1</v>
      </c>
      <c r="I17" s="19">
        <v>1</v>
      </c>
      <c r="J17" s="19"/>
      <c r="K17" s="19">
        <v>1</v>
      </c>
      <c r="L17" s="19"/>
      <c r="M17" s="36">
        <f t="shared" si="0"/>
        <v>3</v>
      </c>
      <c r="N17" s="24"/>
    </row>
    <row r="18" spans="2:14" ht="18">
      <c r="B18" s="19">
        <v>13</v>
      </c>
      <c r="C18" s="21" t="s">
        <v>336</v>
      </c>
      <c r="D18" s="21" t="s">
        <v>359</v>
      </c>
      <c r="E18" s="43" t="s">
        <v>42</v>
      </c>
      <c r="F18" s="19">
        <v>7183</v>
      </c>
      <c r="G18" s="21" t="s">
        <v>312</v>
      </c>
      <c r="H18" s="19">
        <v>1</v>
      </c>
      <c r="I18" s="19">
        <v>1</v>
      </c>
      <c r="J18" s="19"/>
      <c r="K18" s="19"/>
      <c r="L18" s="19"/>
      <c r="M18" s="36">
        <f t="shared" si="0"/>
        <v>2</v>
      </c>
      <c r="N18" s="24"/>
    </row>
    <row r="19" spans="2:14" ht="18">
      <c r="B19" s="19">
        <v>14</v>
      </c>
      <c r="C19" s="43" t="s">
        <v>336</v>
      </c>
      <c r="D19" s="21" t="s">
        <v>363</v>
      </c>
      <c r="E19" s="43" t="s">
        <v>42</v>
      </c>
      <c r="F19" s="19">
        <v>7182</v>
      </c>
      <c r="G19" s="43" t="s">
        <v>307</v>
      </c>
      <c r="H19" s="19">
        <v>1</v>
      </c>
      <c r="I19" s="19">
        <v>1</v>
      </c>
      <c r="J19" s="19"/>
      <c r="K19" s="19">
        <v>1</v>
      </c>
      <c r="L19" s="19"/>
      <c r="M19" s="36">
        <f t="shared" si="0"/>
        <v>3</v>
      </c>
      <c r="N19" s="24"/>
    </row>
    <row r="20" spans="2:14" ht="18">
      <c r="B20" s="19">
        <v>15</v>
      </c>
      <c r="C20" s="21" t="s">
        <v>305</v>
      </c>
      <c r="D20" s="21" t="s">
        <v>306</v>
      </c>
      <c r="E20" s="43" t="s">
        <v>976</v>
      </c>
      <c r="F20" s="19">
        <v>7130</v>
      </c>
      <c r="G20" s="21" t="s">
        <v>307</v>
      </c>
      <c r="H20" s="19">
        <v>1</v>
      </c>
      <c r="I20" s="19">
        <v>1</v>
      </c>
      <c r="J20" s="19"/>
      <c r="K20" s="19"/>
      <c r="L20" s="19"/>
      <c r="M20" s="36">
        <f t="shared" si="0"/>
        <v>2</v>
      </c>
      <c r="N20" s="24"/>
    </row>
    <row r="21" spans="2:14" ht="18">
      <c r="B21" s="19">
        <v>16</v>
      </c>
      <c r="C21" s="21" t="s">
        <v>305</v>
      </c>
      <c r="D21" s="21" t="s">
        <v>318</v>
      </c>
      <c r="E21" s="43" t="s">
        <v>976</v>
      </c>
      <c r="F21" s="19">
        <v>7130</v>
      </c>
      <c r="G21" s="21" t="s">
        <v>312</v>
      </c>
      <c r="H21" s="19">
        <v>1</v>
      </c>
      <c r="I21" s="19">
        <v>1</v>
      </c>
      <c r="J21" s="19"/>
      <c r="K21" s="19"/>
      <c r="L21" s="19"/>
      <c r="M21" s="36">
        <f t="shared" si="0"/>
        <v>2</v>
      </c>
      <c r="N21" s="24"/>
    </row>
    <row r="22" spans="2:14" ht="18">
      <c r="B22" s="19">
        <v>17</v>
      </c>
      <c r="C22" s="21" t="s">
        <v>336</v>
      </c>
      <c r="D22" s="21" t="s">
        <v>352</v>
      </c>
      <c r="E22" s="43" t="s">
        <v>976</v>
      </c>
      <c r="F22" s="19">
        <v>7183</v>
      </c>
      <c r="G22" s="21" t="s">
        <v>312</v>
      </c>
      <c r="H22" s="19">
        <v>1</v>
      </c>
      <c r="I22" s="19">
        <v>2</v>
      </c>
      <c r="J22" s="19"/>
      <c r="K22" s="19">
        <v>1</v>
      </c>
      <c r="L22" s="19"/>
      <c r="M22" s="36">
        <f t="shared" si="0"/>
        <v>4</v>
      </c>
      <c r="N22" s="24"/>
    </row>
    <row r="23" spans="2:14" ht="36">
      <c r="B23" s="19">
        <v>18</v>
      </c>
      <c r="C23" s="42" t="s">
        <v>336</v>
      </c>
      <c r="D23" s="34" t="s">
        <v>1050</v>
      </c>
      <c r="E23" s="56"/>
      <c r="F23" s="53"/>
      <c r="G23" s="21" t="s">
        <v>307</v>
      </c>
      <c r="H23" s="19"/>
      <c r="I23" s="19">
        <v>1</v>
      </c>
      <c r="J23" s="19"/>
      <c r="K23" s="19"/>
      <c r="L23" s="19"/>
      <c r="M23" s="36">
        <f t="shared" si="0"/>
        <v>1</v>
      </c>
      <c r="N23" s="40" t="s">
        <v>1069</v>
      </c>
    </row>
    <row r="24" spans="2:14" ht="21">
      <c r="B24" s="19">
        <v>19</v>
      </c>
      <c r="C24" s="42" t="s">
        <v>305</v>
      </c>
      <c r="D24" s="34" t="s">
        <v>1050</v>
      </c>
      <c r="E24" s="56"/>
      <c r="F24" s="53"/>
      <c r="G24" s="21" t="s">
        <v>312</v>
      </c>
      <c r="H24" s="19"/>
      <c r="I24" s="19"/>
      <c r="J24" s="19"/>
      <c r="K24" s="19">
        <v>1</v>
      </c>
      <c r="L24" s="19"/>
      <c r="M24" s="36">
        <f t="shared" si="0"/>
        <v>1</v>
      </c>
      <c r="N24" s="24" t="s">
        <v>315</v>
      </c>
    </row>
    <row r="25" spans="2:14" ht="45" customHeight="1">
      <c r="B25" s="238" t="s">
        <v>1133</v>
      </c>
      <c r="C25" s="239"/>
      <c r="D25" s="239"/>
      <c r="E25" s="239"/>
      <c r="F25" s="239"/>
      <c r="G25" s="240"/>
      <c r="H25" s="23">
        <f t="shared" ref="H25:M25" si="1">SUM(H6:H23)</f>
        <v>13</v>
      </c>
      <c r="I25" s="23">
        <f t="shared" si="1"/>
        <v>17</v>
      </c>
      <c r="J25" s="23">
        <f t="shared" si="1"/>
        <v>4</v>
      </c>
      <c r="K25" s="23">
        <f t="shared" si="1"/>
        <v>7</v>
      </c>
      <c r="L25" s="23">
        <f t="shared" si="1"/>
        <v>0</v>
      </c>
      <c r="M25" s="39">
        <f t="shared" si="1"/>
        <v>41</v>
      </c>
      <c r="N25" s="37"/>
    </row>
    <row r="26" spans="2:14" ht="45" customHeight="1">
      <c r="B26" s="233" t="s">
        <v>1127</v>
      </c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5"/>
    </row>
    <row r="27" spans="2:14" ht="18">
      <c r="B27" s="222">
        <v>1</v>
      </c>
      <c r="C27" s="223" t="s">
        <v>15</v>
      </c>
      <c r="D27" s="223" t="s">
        <v>16</v>
      </c>
      <c r="E27" s="223" t="s">
        <v>17</v>
      </c>
      <c r="F27" s="224">
        <v>7162</v>
      </c>
      <c r="G27" s="223" t="s">
        <v>18</v>
      </c>
      <c r="H27" s="222">
        <v>1</v>
      </c>
      <c r="I27" s="222">
        <v>1</v>
      </c>
      <c r="J27" s="222"/>
      <c r="K27" s="222"/>
      <c r="L27" s="222"/>
      <c r="M27" s="225">
        <f>SUM(H27:L27)</f>
        <v>2</v>
      </c>
      <c r="N27" s="226"/>
    </row>
    <row r="28" spans="2:14" ht="18">
      <c r="B28" s="19">
        <v>2</v>
      </c>
      <c r="C28" s="28" t="s">
        <v>15</v>
      </c>
      <c r="D28" s="28" t="s">
        <v>38</v>
      </c>
      <c r="E28" s="28" t="s">
        <v>17</v>
      </c>
      <c r="F28" s="27">
        <v>7162</v>
      </c>
      <c r="G28" s="28" t="s">
        <v>18</v>
      </c>
      <c r="H28" s="19">
        <v>1</v>
      </c>
      <c r="I28" s="19">
        <v>1</v>
      </c>
      <c r="J28" s="19"/>
      <c r="K28" s="19"/>
      <c r="L28" s="19"/>
      <c r="M28" s="36">
        <f t="shared" ref="M28:M91" si="2">SUM(H28:L28)</f>
        <v>2</v>
      </c>
      <c r="N28" s="24"/>
    </row>
    <row r="29" spans="2:14" ht="18">
      <c r="B29" s="19">
        <v>3</v>
      </c>
      <c r="C29" s="28" t="s">
        <v>52</v>
      </c>
      <c r="D29" s="28" t="s">
        <v>72</v>
      </c>
      <c r="E29" s="28" t="s">
        <v>17</v>
      </c>
      <c r="F29" s="27">
        <v>7176</v>
      </c>
      <c r="G29" s="28" t="s">
        <v>55</v>
      </c>
      <c r="H29" s="19"/>
      <c r="I29" s="19"/>
      <c r="J29" s="19">
        <v>1</v>
      </c>
      <c r="K29" s="19"/>
      <c r="L29" s="19"/>
      <c r="M29" s="36">
        <f t="shared" si="2"/>
        <v>1</v>
      </c>
      <c r="N29" s="24"/>
    </row>
    <row r="30" spans="2:14" ht="18">
      <c r="B30" s="19">
        <v>4</v>
      </c>
      <c r="C30" s="28" t="s">
        <v>74</v>
      </c>
      <c r="D30" s="28" t="s">
        <v>75</v>
      </c>
      <c r="E30" s="28" t="s">
        <v>17</v>
      </c>
      <c r="F30" s="27">
        <v>7368</v>
      </c>
      <c r="G30" s="28" t="s">
        <v>55</v>
      </c>
      <c r="H30" s="19">
        <v>1</v>
      </c>
      <c r="I30" s="19">
        <v>1</v>
      </c>
      <c r="J30" s="19">
        <v>1</v>
      </c>
      <c r="K30" s="19"/>
      <c r="L30" s="19"/>
      <c r="M30" s="36">
        <f t="shared" si="2"/>
        <v>3</v>
      </c>
      <c r="N30" s="24"/>
    </row>
    <row r="31" spans="2:14" ht="18">
      <c r="B31" s="19">
        <v>5</v>
      </c>
      <c r="C31" s="28" t="s">
        <v>74</v>
      </c>
      <c r="D31" s="28" t="s">
        <v>82</v>
      </c>
      <c r="E31" s="28" t="s">
        <v>17</v>
      </c>
      <c r="F31" s="27">
        <v>7368</v>
      </c>
      <c r="G31" s="28" t="s">
        <v>55</v>
      </c>
      <c r="H31" s="19">
        <v>2</v>
      </c>
      <c r="I31" s="19">
        <v>1</v>
      </c>
      <c r="J31" s="19"/>
      <c r="K31" s="19"/>
      <c r="L31" s="19"/>
      <c r="M31" s="36">
        <f t="shared" si="2"/>
        <v>3</v>
      </c>
      <c r="N31" s="24"/>
    </row>
    <row r="32" spans="2:14" ht="18">
      <c r="B32" s="19">
        <v>6</v>
      </c>
      <c r="C32" s="28" t="s">
        <v>74</v>
      </c>
      <c r="D32" s="28" t="s">
        <v>88</v>
      </c>
      <c r="E32" s="28" t="s">
        <v>17</v>
      </c>
      <c r="F32" s="27">
        <v>7368</v>
      </c>
      <c r="G32" s="28" t="s">
        <v>1064</v>
      </c>
      <c r="H32" s="19">
        <v>1</v>
      </c>
      <c r="I32" s="19">
        <v>1</v>
      </c>
      <c r="J32" s="19"/>
      <c r="K32" s="19"/>
      <c r="L32" s="19"/>
      <c r="M32" s="36">
        <f t="shared" si="2"/>
        <v>2</v>
      </c>
      <c r="N32" s="24"/>
    </row>
    <row r="33" spans="2:14" ht="54">
      <c r="B33" s="19">
        <v>7</v>
      </c>
      <c r="C33" s="28" t="s">
        <v>74</v>
      </c>
      <c r="D33" s="28" t="s">
        <v>91</v>
      </c>
      <c r="E33" s="28" t="s">
        <v>17</v>
      </c>
      <c r="F33" s="27">
        <v>7368</v>
      </c>
      <c r="G33" s="28" t="s">
        <v>55</v>
      </c>
      <c r="H33" s="19">
        <v>1</v>
      </c>
      <c r="I33" s="19">
        <v>1</v>
      </c>
      <c r="J33" s="19"/>
      <c r="K33" s="19">
        <v>2</v>
      </c>
      <c r="L33" s="19"/>
      <c r="M33" s="36">
        <f t="shared" si="2"/>
        <v>4</v>
      </c>
      <c r="N33" s="24" t="s">
        <v>1065</v>
      </c>
    </row>
    <row r="34" spans="2:14" ht="18">
      <c r="B34" s="19">
        <v>8</v>
      </c>
      <c r="C34" s="28" t="s">
        <v>111</v>
      </c>
      <c r="D34" s="28" t="s">
        <v>128</v>
      </c>
      <c r="E34" s="28" t="s">
        <v>17</v>
      </c>
      <c r="F34" s="27">
        <v>7169</v>
      </c>
      <c r="G34" s="28" t="s">
        <v>18</v>
      </c>
      <c r="H34" s="19">
        <v>1</v>
      </c>
      <c r="I34" s="19">
        <v>1</v>
      </c>
      <c r="J34" s="19"/>
      <c r="K34" s="19"/>
      <c r="L34" s="19"/>
      <c r="M34" s="36">
        <f t="shared" si="2"/>
        <v>2</v>
      </c>
      <c r="N34" s="24"/>
    </row>
    <row r="35" spans="2:14" ht="18">
      <c r="B35" s="19">
        <v>9</v>
      </c>
      <c r="C35" s="28" t="s">
        <v>133</v>
      </c>
      <c r="D35" s="28" t="s">
        <v>134</v>
      </c>
      <c r="E35" s="28" t="s">
        <v>17</v>
      </c>
      <c r="F35" s="27">
        <v>7168</v>
      </c>
      <c r="G35" s="28" t="s">
        <v>18</v>
      </c>
      <c r="H35" s="19">
        <v>1</v>
      </c>
      <c r="I35" s="19">
        <v>1</v>
      </c>
      <c r="J35" s="19"/>
      <c r="K35" s="19"/>
      <c r="L35" s="19"/>
      <c r="M35" s="36">
        <f t="shared" si="2"/>
        <v>2</v>
      </c>
      <c r="N35" s="24"/>
    </row>
    <row r="36" spans="2:14" ht="18">
      <c r="B36" s="19">
        <v>10</v>
      </c>
      <c r="C36" s="62" t="s">
        <v>145</v>
      </c>
      <c r="D36" s="62" t="s">
        <v>146</v>
      </c>
      <c r="E36" s="62" t="s">
        <v>17</v>
      </c>
      <c r="F36" s="59">
        <v>7121</v>
      </c>
      <c r="G36" s="62" t="s">
        <v>18</v>
      </c>
      <c r="H36" s="19"/>
      <c r="I36" s="19"/>
      <c r="J36" s="19">
        <v>1</v>
      </c>
      <c r="K36" s="19"/>
      <c r="L36" s="19"/>
      <c r="M36" s="36">
        <f t="shared" si="2"/>
        <v>1</v>
      </c>
      <c r="N36" s="24"/>
    </row>
    <row r="37" spans="2:14" ht="36">
      <c r="B37" s="19">
        <v>11</v>
      </c>
      <c r="C37" s="62" t="s">
        <v>152</v>
      </c>
      <c r="D37" s="63" t="s">
        <v>1073</v>
      </c>
      <c r="E37" s="62" t="s">
        <v>17</v>
      </c>
      <c r="F37" s="59">
        <v>7122</v>
      </c>
      <c r="G37" s="62" t="s">
        <v>18</v>
      </c>
      <c r="H37" s="19">
        <v>1</v>
      </c>
      <c r="I37" s="19">
        <v>1</v>
      </c>
      <c r="J37" s="19"/>
      <c r="K37" s="19">
        <v>1</v>
      </c>
      <c r="L37" s="19"/>
      <c r="M37" s="36">
        <f t="shared" si="2"/>
        <v>3</v>
      </c>
      <c r="N37" s="24" t="s">
        <v>1074</v>
      </c>
    </row>
    <row r="38" spans="2:14" ht="18">
      <c r="B38" s="19">
        <v>12</v>
      </c>
      <c r="C38" s="65" t="s">
        <v>145</v>
      </c>
      <c r="D38" s="65" t="s">
        <v>149</v>
      </c>
      <c r="E38" s="62" t="s">
        <v>17</v>
      </c>
      <c r="F38" s="64">
        <v>7121</v>
      </c>
      <c r="G38" s="65" t="s">
        <v>18</v>
      </c>
      <c r="H38" s="19"/>
      <c r="I38" s="19"/>
      <c r="J38" s="19">
        <v>1</v>
      </c>
      <c r="K38" s="19"/>
      <c r="L38" s="19"/>
      <c r="M38" s="36">
        <f t="shared" si="2"/>
        <v>1</v>
      </c>
      <c r="N38" s="24"/>
    </row>
    <row r="39" spans="2:14" ht="36">
      <c r="B39" s="19">
        <v>13</v>
      </c>
      <c r="C39" s="65" t="s">
        <v>145</v>
      </c>
      <c r="D39" s="66" t="s">
        <v>1075</v>
      </c>
      <c r="E39" s="62" t="s">
        <v>17</v>
      </c>
      <c r="F39" s="64">
        <v>7122</v>
      </c>
      <c r="G39" s="65" t="s">
        <v>18</v>
      </c>
      <c r="H39" s="19">
        <v>1</v>
      </c>
      <c r="I39" s="19">
        <v>1</v>
      </c>
      <c r="J39" s="19"/>
      <c r="K39" s="19">
        <v>1</v>
      </c>
      <c r="L39" s="19"/>
      <c r="M39" s="36">
        <f t="shared" si="2"/>
        <v>3</v>
      </c>
      <c r="N39" s="24" t="s">
        <v>1074</v>
      </c>
    </row>
    <row r="40" spans="2:14" ht="18">
      <c r="B40" s="19">
        <v>14</v>
      </c>
      <c r="C40" s="65" t="s">
        <v>152</v>
      </c>
      <c r="D40" s="65" t="s">
        <v>153</v>
      </c>
      <c r="E40" s="62" t="s">
        <v>17</v>
      </c>
      <c r="F40" s="64">
        <v>7122</v>
      </c>
      <c r="G40" s="65" t="s">
        <v>18</v>
      </c>
      <c r="H40" s="19">
        <v>1</v>
      </c>
      <c r="I40" s="19">
        <v>1</v>
      </c>
      <c r="J40" s="19"/>
      <c r="K40" s="19"/>
      <c r="L40" s="19"/>
      <c r="M40" s="36">
        <f t="shared" si="2"/>
        <v>2</v>
      </c>
      <c r="N40" s="24"/>
    </row>
    <row r="41" spans="2:14" ht="36">
      <c r="B41" s="19">
        <v>15</v>
      </c>
      <c r="C41" s="62" t="s">
        <v>145</v>
      </c>
      <c r="D41" s="63" t="s">
        <v>1076</v>
      </c>
      <c r="E41" s="65" t="s">
        <v>17</v>
      </c>
      <c r="F41" s="59">
        <v>7122</v>
      </c>
      <c r="G41" s="62" t="s">
        <v>18</v>
      </c>
      <c r="H41" s="19">
        <v>1</v>
      </c>
      <c r="I41" s="19">
        <v>1</v>
      </c>
      <c r="J41" s="19"/>
      <c r="K41" s="19">
        <v>1</v>
      </c>
      <c r="L41" s="19"/>
      <c r="M41" s="36">
        <f t="shared" si="2"/>
        <v>3</v>
      </c>
      <c r="N41" s="24"/>
    </row>
    <row r="42" spans="2:14" ht="54">
      <c r="B42" s="19">
        <v>16</v>
      </c>
      <c r="C42" s="62" t="s">
        <v>145</v>
      </c>
      <c r="D42" s="63" t="s">
        <v>1072</v>
      </c>
      <c r="E42" s="62" t="s">
        <v>17</v>
      </c>
      <c r="F42" s="64">
        <v>7122</v>
      </c>
      <c r="G42" s="65" t="s">
        <v>18</v>
      </c>
      <c r="H42" s="19">
        <v>1</v>
      </c>
      <c r="I42" s="19">
        <v>1</v>
      </c>
      <c r="J42" s="19">
        <v>1</v>
      </c>
      <c r="K42" s="19"/>
      <c r="L42" s="19"/>
      <c r="M42" s="36">
        <f t="shared" si="2"/>
        <v>3</v>
      </c>
      <c r="N42" s="24" t="s">
        <v>1074</v>
      </c>
    </row>
    <row r="43" spans="2:14" ht="18">
      <c r="B43" s="19">
        <v>17</v>
      </c>
      <c r="C43" s="21" t="s">
        <v>240</v>
      </c>
      <c r="D43" s="21" t="s">
        <v>241</v>
      </c>
      <c r="E43" s="21" t="s">
        <v>17</v>
      </c>
      <c r="F43" s="19">
        <v>7358</v>
      </c>
      <c r="G43" s="21" t="s">
        <v>242</v>
      </c>
      <c r="H43" s="19">
        <v>1</v>
      </c>
      <c r="I43" s="19">
        <v>1</v>
      </c>
      <c r="J43" s="19"/>
      <c r="K43" s="19"/>
      <c r="L43" s="19"/>
      <c r="M43" s="36">
        <f t="shared" si="2"/>
        <v>2</v>
      </c>
      <c r="N43" s="24"/>
    </row>
    <row r="44" spans="2:14" ht="18">
      <c r="B44" s="19">
        <v>18</v>
      </c>
      <c r="C44" s="21" t="s">
        <v>245</v>
      </c>
      <c r="D44" s="21" t="s">
        <v>1085</v>
      </c>
      <c r="E44" s="21" t="s">
        <v>17</v>
      </c>
      <c r="F44" s="19">
        <v>7362</v>
      </c>
      <c r="G44" s="21" t="s">
        <v>242</v>
      </c>
      <c r="H44" s="19">
        <v>1</v>
      </c>
      <c r="I44" s="19">
        <v>1</v>
      </c>
      <c r="J44" s="19"/>
      <c r="K44" s="19"/>
      <c r="L44" s="19"/>
      <c r="M44" s="36">
        <f t="shared" si="2"/>
        <v>2</v>
      </c>
      <c r="N44" s="24"/>
    </row>
    <row r="45" spans="2:14" ht="18">
      <c r="B45" s="19">
        <v>19</v>
      </c>
      <c r="C45" s="28" t="s">
        <v>251</v>
      </c>
      <c r="D45" s="28" t="s">
        <v>1086</v>
      </c>
      <c r="E45" s="28" t="s">
        <v>17</v>
      </c>
      <c r="F45" s="27">
        <v>7362</v>
      </c>
      <c r="G45" s="28" t="s">
        <v>242</v>
      </c>
      <c r="H45" s="19">
        <v>1</v>
      </c>
      <c r="I45" s="19"/>
      <c r="J45" s="19"/>
      <c r="K45" s="19"/>
      <c r="L45" s="19"/>
      <c r="M45" s="36">
        <f t="shared" si="2"/>
        <v>1</v>
      </c>
      <c r="N45" s="40"/>
    </row>
    <row r="46" spans="2:14" ht="18">
      <c r="B46" s="19">
        <v>20</v>
      </c>
      <c r="C46" s="62" t="s">
        <v>251</v>
      </c>
      <c r="D46" s="62" t="s">
        <v>1089</v>
      </c>
      <c r="E46" s="62" t="s">
        <v>17</v>
      </c>
      <c r="F46" s="59">
        <v>7362</v>
      </c>
      <c r="G46" s="62" t="s">
        <v>242</v>
      </c>
      <c r="H46" s="19">
        <v>1</v>
      </c>
      <c r="I46" s="19">
        <v>1</v>
      </c>
      <c r="J46" s="19"/>
      <c r="K46" s="19"/>
      <c r="L46" s="19"/>
      <c r="M46" s="36">
        <f t="shared" si="2"/>
        <v>2</v>
      </c>
      <c r="N46" s="24"/>
    </row>
    <row r="47" spans="2:14" ht="18">
      <c r="B47" s="19">
        <v>21</v>
      </c>
      <c r="C47" s="21" t="s">
        <v>251</v>
      </c>
      <c r="D47" s="21" t="s">
        <v>1090</v>
      </c>
      <c r="E47" s="21" t="s">
        <v>17</v>
      </c>
      <c r="F47" s="19">
        <v>7362</v>
      </c>
      <c r="G47" s="21" t="s">
        <v>242</v>
      </c>
      <c r="H47" s="33"/>
      <c r="I47" s="33"/>
      <c r="J47" s="33"/>
      <c r="K47" s="33"/>
      <c r="L47" s="33"/>
      <c r="M47" s="33">
        <f t="shared" si="2"/>
        <v>0</v>
      </c>
      <c r="N47" s="40" t="s">
        <v>1046</v>
      </c>
    </row>
    <row r="48" spans="2:14" ht="18">
      <c r="B48" s="19">
        <v>22</v>
      </c>
      <c r="C48" s="21" t="s">
        <v>251</v>
      </c>
      <c r="D48" s="21" t="s">
        <v>1091</v>
      </c>
      <c r="E48" s="21" t="s">
        <v>17</v>
      </c>
      <c r="F48" s="19">
        <v>7362</v>
      </c>
      <c r="G48" s="21" t="s">
        <v>242</v>
      </c>
      <c r="H48" s="33"/>
      <c r="I48" s="33"/>
      <c r="J48" s="33"/>
      <c r="K48" s="33"/>
      <c r="L48" s="33"/>
      <c r="M48" s="33">
        <f t="shared" si="2"/>
        <v>0</v>
      </c>
      <c r="N48" s="40" t="s">
        <v>1046</v>
      </c>
    </row>
    <row r="49" spans="2:14" ht="18">
      <c r="B49" s="19">
        <v>23</v>
      </c>
      <c r="C49" s="21" t="s">
        <v>251</v>
      </c>
      <c r="D49" s="21" t="s">
        <v>1092</v>
      </c>
      <c r="E49" s="21" t="s">
        <v>17</v>
      </c>
      <c r="F49" s="19">
        <v>7362</v>
      </c>
      <c r="G49" s="21" t="s">
        <v>242</v>
      </c>
      <c r="H49" s="33"/>
      <c r="I49" s="33"/>
      <c r="J49" s="33"/>
      <c r="K49" s="33"/>
      <c r="L49" s="33"/>
      <c r="M49" s="33">
        <f t="shared" si="2"/>
        <v>0</v>
      </c>
      <c r="N49" s="40" t="s">
        <v>1046</v>
      </c>
    </row>
    <row r="50" spans="2:14" ht="18">
      <c r="B50" s="19">
        <v>24</v>
      </c>
      <c r="C50" s="21" t="s">
        <v>251</v>
      </c>
      <c r="D50" s="21" t="s">
        <v>1093</v>
      </c>
      <c r="E50" s="21" t="s">
        <v>17</v>
      </c>
      <c r="F50" s="19">
        <v>7358</v>
      </c>
      <c r="G50" s="21" t="s">
        <v>242</v>
      </c>
      <c r="H50" s="19">
        <v>1</v>
      </c>
      <c r="I50" s="19"/>
      <c r="J50" s="19"/>
      <c r="K50" s="19"/>
      <c r="L50" s="19"/>
      <c r="M50" s="36">
        <f t="shared" si="2"/>
        <v>1</v>
      </c>
      <c r="N50" s="24"/>
    </row>
    <row r="51" spans="2:14" ht="18">
      <c r="B51" s="19">
        <v>25</v>
      </c>
      <c r="C51" s="21" t="s">
        <v>255</v>
      </c>
      <c r="D51" s="21" t="s">
        <v>1094</v>
      </c>
      <c r="E51" s="21" t="s">
        <v>17</v>
      </c>
      <c r="F51" s="19">
        <v>7362</v>
      </c>
      <c r="G51" s="21" t="s">
        <v>242</v>
      </c>
      <c r="H51" s="19">
        <v>1</v>
      </c>
      <c r="I51" s="19">
        <v>1</v>
      </c>
      <c r="J51" s="19"/>
      <c r="K51" s="19"/>
      <c r="L51" s="19"/>
      <c r="M51" s="36">
        <f t="shared" si="2"/>
        <v>2</v>
      </c>
      <c r="N51" s="24"/>
    </row>
    <row r="52" spans="2:14" ht="18">
      <c r="B52" s="19">
        <v>26</v>
      </c>
      <c r="C52" s="21" t="s">
        <v>255</v>
      </c>
      <c r="D52" s="21" t="s">
        <v>1099</v>
      </c>
      <c r="E52" s="21" t="s">
        <v>17</v>
      </c>
      <c r="F52" s="19">
        <v>7162</v>
      </c>
      <c r="G52" s="21" t="s">
        <v>242</v>
      </c>
      <c r="H52" s="19">
        <v>1</v>
      </c>
      <c r="I52" s="19">
        <v>1</v>
      </c>
      <c r="J52" s="19"/>
      <c r="K52" s="19"/>
      <c r="L52" s="19"/>
      <c r="M52" s="36">
        <f t="shared" si="2"/>
        <v>2</v>
      </c>
      <c r="N52" s="24"/>
    </row>
    <row r="53" spans="2:14" ht="18">
      <c r="B53" s="19">
        <v>27</v>
      </c>
      <c r="C53" s="21" t="s">
        <v>15</v>
      </c>
      <c r="D53" s="21" t="s">
        <v>34</v>
      </c>
      <c r="E53" s="21" t="s">
        <v>35</v>
      </c>
      <c r="F53" s="19">
        <v>7162</v>
      </c>
      <c r="G53" s="21" t="s">
        <v>18</v>
      </c>
      <c r="H53" s="19">
        <v>1</v>
      </c>
      <c r="I53" s="19">
        <v>1</v>
      </c>
      <c r="J53" s="19"/>
      <c r="K53" s="19"/>
      <c r="L53" s="19"/>
      <c r="M53" s="36">
        <f t="shared" si="2"/>
        <v>2</v>
      </c>
      <c r="N53" s="24"/>
    </row>
    <row r="54" spans="2:14" ht="18">
      <c r="B54" s="19">
        <v>28</v>
      </c>
      <c r="C54" s="21" t="s">
        <v>15</v>
      </c>
      <c r="D54" s="21" t="s">
        <v>16</v>
      </c>
      <c r="E54" s="21" t="s">
        <v>35</v>
      </c>
      <c r="F54" s="27"/>
      <c r="G54" s="28" t="s">
        <v>18</v>
      </c>
      <c r="H54" s="19"/>
      <c r="I54" s="19"/>
      <c r="J54" s="19"/>
      <c r="K54" s="19">
        <v>2</v>
      </c>
      <c r="L54" s="19"/>
      <c r="M54" s="36">
        <f t="shared" si="2"/>
        <v>2</v>
      </c>
      <c r="N54" s="40"/>
    </row>
    <row r="55" spans="2:14" ht="18">
      <c r="B55" s="19">
        <v>29</v>
      </c>
      <c r="C55" s="21" t="s">
        <v>15</v>
      </c>
      <c r="D55" s="21" t="s">
        <v>41</v>
      </c>
      <c r="E55" s="21" t="s">
        <v>42</v>
      </c>
      <c r="F55" s="27">
        <v>7162</v>
      </c>
      <c r="G55" s="28" t="s">
        <v>18</v>
      </c>
      <c r="H55" s="19">
        <v>1</v>
      </c>
      <c r="I55" s="19">
        <v>1</v>
      </c>
      <c r="J55" s="19"/>
      <c r="K55" s="19">
        <v>1</v>
      </c>
      <c r="L55" s="19"/>
      <c r="M55" s="36">
        <f t="shared" si="2"/>
        <v>3</v>
      </c>
      <c r="N55" s="24"/>
    </row>
    <row r="56" spans="2:14" ht="18">
      <c r="B56" s="19">
        <v>30</v>
      </c>
      <c r="C56" s="32" t="s">
        <v>52</v>
      </c>
      <c r="D56" s="21" t="s">
        <v>60</v>
      </c>
      <c r="E56" s="21" t="s">
        <v>42</v>
      </c>
      <c r="F56" s="27">
        <v>7139</v>
      </c>
      <c r="G56" s="28" t="s">
        <v>55</v>
      </c>
      <c r="H56" s="19"/>
      <c r="I56" s="19"/>
      <c r="J56" s="19">
        <v>1</v>
      </c>
      <c r="K56" s="19">
        <v>2</v>
      </c>
      <c r="L56" s="19"/>
      <c r="M56" s="36">
        <f t="shared" si="2"/>
        <v>3</v>
      </c>
      <c r="N56" s="24"/>
    </row>
    <row r="57" spans="2:14" ht="54">
      <c r="B57" s="19">
        <v>31</v>
      </c>
      <c r="C57" s="28" t="s">
        <v>74</v>
      </c>
      <c r="D57" s="21" t="s">
        <v>97</v>
      </c>
      <c r="E57" s="21" t="s">
        <v>42</v>
      </c>
      <c r="F57" s="27">
        <v>7368</v>
      </c>
      <c r="G57" s="28" t="s">
        <v>55</v>
      </c>
      <c r="H57" s="19">
        <v>1</v>
      </c>
      <c r="I57" s="19">
        <v>1</v>
      </c>
      <c r="J57" s="19"/>
      <c r="K57" s="19"/>
      <c r="L57" s="19"/>
      <c r="M57" s="36">
        <f t="shared" si="2"/>
        <v>2</v>
      </c>
      <c r="N57" s="24" t="s">
        <v>1066</v>
      </c>
    </row>
    <row r="58" spans="2:14" ht="18">
      <c r="B58" s="19">
        <v>32</v>
      </c>
      <c r="C58" s="21" t="s">
        <v>74</v>
      </c>
      <c r="D58" s="21" t="s">
        <v>100</v>
      </c>
      <c r="E58" s="21" t="s">
        <v>42</v>
      </c>
      <c r="F58" s="19">
        <v>7368</v>
      </c>
      <c r="G58" s="21" t="s">
        <v>55</v>
      </c>
      <c r="H58" s="19">
        <v>1</v>
      </c>
      <c r="I58" s="19">
        <v>1</v>
      </c>
      <c r="J58" s="19"/>
      <c r="K58" s="19"/>
      <c r="L58" s="19"/>
      <c r="M58" s="36">
        <f t="shared" si="2"/>
        <v>2</v>
      </c>
      <c r="N58" s="24"/>
    </row>
    <row r="59" spans="2:14" ht="18">
      <c r="B59" s="19">
        <v>33</v>
      </c>
      <c r="C59" s="62" t="s">
        <v>152</v>
      </c>
      <c r="D59" s="62" t="s">
        <v>158</v>
      </c>
      <c r="E59" s="62" t="s">
        <v>42</v>
      </c>
      <c r="F59" s="64">
        <v>7121</v>
      </c>
      <c r="G59" s="65" t="s">
        <v>18</v>
      </c>
      <c r="H59" s="19">
        <v>1</v>
      </c>
      <c r="I59" s="19">
        <v>1</v>
      </c>
      <c r="J59" s="19"/>
      <c r="K59" s="19"/>
      <c r="L59" s="19"/>
      <c r="M59" s="36">
        <f t="shared" si="2"/>
        <v>2</v>
      </c>
      <c r="N59" s="40" t="s">
        <v>31</v>
      </c>
    </row>
    <row r="60" spans="2:14" ht="36">
      <c r="B60" s="19">
        <v>34</v>
      </c>
      <c r="C60" s="62" t="s">
        <v>145</v>
      </c>
      <c r="D60" s="63" t="s">
        <v>1071</v>
      </c>
      <c r="E60" s="62" t="s">
        <v>42</v>
      </c>
      <c r="F60" s="59">
        <v>7122</v>
      </c>
      <c r="G60" s="62" t="s">
        <v>18</v>
      </c>
      <c r="H60" s="19">
        <v>1</v>
      </c>
      <c r="I60" s="19">
        <v>1</v>
      </c>
      <c r="J60" s="19"/>
      <c r="K60" s="19">
        <v>1</v>
      </c>
      <c r="L60" s="19"/>
      <c r="M60" s="36">
        <f t="shared" si="2"/>
        <v>3</v>
      </c>
      <c r="N60" s="24" t="s">
        <v>1074</v>
      </c>
    </row>
    <row r="61" spans="2:14" ht="54">
      <c r="B61" s="19">
        <v>35</v>
      </c>
      <c r="C61" s="62" t="s">
        <v>225</v>
      </c>
      <c r="D61" s="63" t="s">
        <v>1083</v>
      </c>
      <c r="E61" s="62" t="s">
        <v>42</v>
      </c>
      <c r="F61" s="59">
        <v>7122</v>
      </c>
      <c r="G61" s="62" t="s">
        <v>18</v>
      </c>
      <c r="H61" s="19">
        <v>1</v>
      </c>
      <c r="I61" s="19">
        <v>1</v>
      </c>
      <c r="J61" s="19"/>
      <c r="K61" s="19">
        <v>1</v>
      </c>
      <c r="L61" s="19"/>
      <c r="M61" s="36">
        <f t="shared" si="2"/>
        <v>3</v>
      </c>
      <c r="N61" s="24" t="s">
        <v>1074</v>
      </c>
    </row>
    <row r="62" spans="2:14" ht="18">
      <c r="B62" s="19">
        <v>36</v>
      </c>
      <c r="C62" s="62" t="s">
        <v>152</v>
      </c>
      <c r="D62" s="62" t="s">
        <v>162</v>
      </c>
      <c r="E62" s="62" t="s">
        <v>42</v>
      </c>
      <c r="F62" s="59">
        <v>7122</v>
      </c>
      <c r="G62" s="62" t="s">
        <v>18</v>
      </c>
      <c r="H62" s="19">
        <v>1</v>
      </c>
      <c r="I62" s="19">
        <v>1</v>
      </c>
      <c r="J62" s="19"/>
      <c r="K62" s="19"/>
      <c r="L62" s="19"/>
      <c r="M62" s="36">
        <f t="shared" si="2"/>
        <v>2</v>
      </c>
      <c r="N62" s="24"/>
    </row>
    <row r="63" spans="2:14" ht="54">
      <c r="B63" s="19">
        <v>37</v>
      </c>
      <c r="C63" s="62" t="s">
        <v>145</v>
      </c>
      <c r="D63" s="63" t="s">
        <v>1070</v>
      </c>
      <c r="E63" s="62" t="s">
        <v>42</v>
      </c>
      <c r="F63" s="59">
        <v>7122</v>
      </c>
      <c r="G63" s="62" t="s">
        <v>18</v>
      </c>
      <c r="H63" s="19">
        <v>1</v>
      </c>
      <c r="I63" s="19">
        <v>1</v>
      </c>
      <c r="J63" s="19"/>
      <c r="K63" s="19">
        <v>1</v>
      </c>
      <c r="L63" s="19"/>
      <c r="M63" s="36">
        <f t="shared" si="2"/>
        <v>3</v>
      </c>
      <c r="N63" s="24" t="s">
        <v>1074</v>
      </c>
    </row>
    <row r="64" spans="2:14" ht="36">
      <c r="B64" s="19">
        <v>38</v>
      </c>
      <c r="C64" s="65" t="s">
        <v>225</v>
      </c>
      <c r="D64" s="71" t="s">
        <v>1082</v>
      </c>
      <c r="E64" s="65" t="s">
        <v>42</v>
      </c>
      <c r="F64" s="64">
        <v>7122</v>
      </c>
      <c r="G64" s="65" t="s">
        <v>18</v>
      </c>
      <c r="H64" s="19">
        <v>1</v>
      </c>
      <c r="I64" s="19">
        <v>1</v>
      </c>
      <c r="J64" s="19"/>
      <c r="K64" s="19">
        <v>1</v>
      </c>
      <c r="L64" s="19"/>
      <c r="M64" s="36">
        <f t="shared" si="2"/>
        <v>3</v>
      </c>
      <c r="N64" s="24" t="s">
        <v>1074</v>
      </c>
    </row>
    <row r="65" spans="2:14" ht="18">
      <c r="B65" s="19">
        <v>39</v>
      </c>
      <c r="C65" s="28" t="s">
        <v>15</v>
      </c>
      <c r="D65" s="28" t="s">
        <v>23</v>
      </c>
      <c r="E65" s="21" t="s">
        <v>976</v>
      </c>
      <c r="F65" s="27">
        <v>7160</v>
      </c>
      <c r="G65" s="28" t="s">
        <v>18</v>
      </c>
      <c r="H65" s="19">
        <v>1</v>
      </c>
      <c r="I65" s="19">
        <v>1</v>
      </c>
      <c r="J65" s="19"/>
      <c r="K65" s="19"/>
      <c r="L65" s="19"/>
      <c r="M65" s="36">
        <f t="shared" si="2"/>
        <v>2</v>
      </c>
      <c r="N65" s="24"/>
    </row>
    <row r="66" spans="2:14" ht="18">
      <c r="B66" s="19">
        <v>40</v>
      </c>
      <c r="C66" s="21" t="s">
        <v>15</v>
      </c>
      <c r="D66" s="21" t="s">
        <v>26</v>
      </c>
      <c r="E66" s="21" t="s">
        <v>976</v>
      </c>
      <c r="F66" s="19">
        <v>7160</v>
      </c>
      <c r="G66" s="21" t="s">
        <v>18</v>
      </c>
      <c r="H66" s="19">
        <v>1</v>
      </c>
      <c r="I66" s="19">
        <v>1</v>
      </c>
      <c r="J66" s="19"/>
      <c r="K66" s="19"/>
      <c r="L66" s="19"/>
      <c r="M66" s="36">
        <f t="shared" si="2"/>
        <v>2</v>
      </c>
      <c r="N66" s="24"/>
    </row>
    <row r="67" spans="2:14" ht="18">
      <c r="B67" s="19">
        <v>41</v>
      </c>
      <c r="C67" s="28" t="s">
        <v>52</v>
      </c>
      <c r="D67" s="28" t="s">
        <v>53</v>
      </c>
      <c r="E67" s="21" t="s">
        <v>976</v>
      </c>
      <c r="F67" s="27">
        <v>7176</v>
      </c>
      <c r="G67" s="28" t="s">
        <v>55</v>
      </c>
      <c r="H67" s="19">
        <v>1</v>
      </c>
      <c r="I67" s="19">
        <v>1</v>
      </c>
      <c r="J67" s="19"/>
      <c r="K67" s="19"/>
      <c r="L67" s="19"/>
      <c r="M67" s="36">
        <f t="shared" si="2"/>
        <v>2</v>
      </c>
      <c r="N67" s="24"/>
    </row>
    <row r="68" spans="2:14" ht="18">
      <c r="B68" s="19">
        <v>42</v>
      </c>
      <c r="C68" s="21" t="s">
        <v>52</v>
      </c>
      <c r="D68" s="62" t="s">
        <v>1063</v>
      </c>
      <c r="E68" s="21" t="s">
        <v>976</v>
      </c>
      <c r="F68" s="19">
        <v>7368</v>
      </c>
      <c r="G68" s="21" t="s">
        <v>55</v>
      </c>
      <c r="H68" s="19">
        <v>1</v>
      </c>
      <c r="I68" s="19">
        <v>1</v>
      </c>
      <c r="J68" s="19"/>
      <c r="K68" s="19"/>
      <c r="L68" s="19"/>
      <c r="M68" s="36">
        <f t="shared" si="2"/>
        <v>2</v>
      </c>
      <c r="N68" s="24"/>
    </row>
    <row r="69" spans="2:14" ht="18">
      <c r="B69" s="19">
        <v>43</v>
      </c>
      <c r="C69" s="21" t="s">
        <v>74</v>
      </c>
      <c r="D69" s="21" t="s">
        <v>84</v>
      </c>
      <c r="E69" s="21" t="s">
        <v>976</v>
      </c>
      <c r="F69" s="19">
        <v>7368</v>
      </c>
      <c r="G69" s="21" t="s">
        <v>55</v>
      </c>
      <c r="H69" s="19">
        <v>1</v>
      </c>
      <c r="I69" s="19">
        <v>1</v>
      </c>
      <c r="J69" s="19"/>
      <c r="K69" s="19">
        <v>1</v>
      </c>
      <c r="L69" s="19"/>
      <c r="M69" s="36">
        <f t="shared" si="2"/>
        <v>3</v>
      </c>
      <c r="N69" s="24"/>
    </row>
    <row r="70" spans="2:14" ht="18">
      <c r="B70" s="19">
        <v>44</v>
      </c>
      <c r="C70" s="21" t="s">
        <v>111</v>
      </c>
      <c r="D70" s="21" t="s">
        <v>117</v>
      </c>
      <c r="E70" s="21" t="s">
        <v>976</v>
      </c>
      <c r="F70" s="19">
        <v>7168</v>
      </c>
      <c r="G70" s="21" t="s">
        <v>18</v>
      </c>
      <c r="H70" s="19">
        <v>1</v>
      </c>
      <c r="I70" s="19">
        <v>1</v>
      </c>
      <c r="J70" s="19"/>
      <c r="K70" s="19"/>
      <c r="L70" s="19"/>
      <c r="M70" s="36">
        <f t="shared" si="2"/>
        <v>2</v>
      </c>
      <c r="N70" s="24"/>
    </row>
    <row r="71" spans="2:14" ht="18">
      <c r="B71" s="19">
        <v>45</v>
      </c>
      <c r="C71" s="21" t="s">
        <v>111</v>
      </c>
      <c r="D71" s="21" t="s">
        <v>125</v>
      </c>
      <c r="E71" s="21" t="s">
        <v>976</v>
      </c>
      <c r="F71" s="19">
        <v>7168</v>
      </c>
      <c r="G71" s="21" t="s">
        <v>18</v>
      </c>
      <c r="H71" s="19">
        <v>1</v>
      </c>
      <c r="I71" s="19">
        <v>1</v>
      </c>
      <c r="J71" s="19"/>
      <c r="K71" s="19"/>
      <c r="L71" s="19"/>
      <c r="M71" s="36">
        <f t="shared" si="2"/>
        <v>2</v>
      </c>
      <c r="N71" s="24"/>
    </row>
    <row r="72" spans="2:14" ht="18">
      <c r="B72" s="19">
        <v>46</v>
      </c>
      <c r="C72" s="127" t="s">
        <v>133</v>
      </c>
      <c r="D72" s="128" t="s">
        <v>138</v>
      </c>
      <c r="E72" s="21" t="s">
        <v>976</v>
      </c>
      <c r="F72" s="129">
        <v>7168</v>
      </c>
      <c r="G72" s="130" t="s">
        <v>18</v>
      </c>
      <c r="H72" s="19">
        <v>1</v>
      </c>
      <c r="I72" s="19">
        <v>1</v>
      </c>
      <c r="J72" s="19"/>
      <c r="K72" s="19"/>
      <c r="L72" s="19"/>
      <c r="M72" s="36">
        <f t="shared" si="2"/>
        <v>2</v>
      </c>
      <c r="N72" s="24"/>
    </row>
    <row r="73" spans="2:14" ht="18">
      <c r="B73" s="19">
        <v>47</v>
      </c>
      <c r="C73" s="131" t="s">
        <v>133</v>
      </c>
      <c r="D73" s="128" t="s">
        <v>142</v>
      </c>
      <c r="E73" s="21" t="s">
        <v>976</v>
      </c>
      <c r="F73" s="129">
        <v>7168</v>
      </c>
      <c r="G73" s="130" t="s">
        <v>18</v>
      </c>
      <c r="H73" s="19">
        <v>1</v>
      </c>
      <c r="I73" s="19">
        <v>1</v>
      </c>
      <c r="J73" s="19"/>
      <c r="K73" s="19"/>
      <c r="L73" s="19"/>
      <c r="M73" s="36">
        <f t="shared" si="2"/>
        <v>2</v>
      </c>
      <c r="N73" s="40"/>
    </row>
    <row r="74" spans="2:14" ht="36">
      <c r="B74" s="19">
        <v>48</v>
      </c>
      <c r="C74" s="28" t="s">
        <v>152</v>
      </c>
      <c r="D74" s="24" t="s">
        <v>1077</v>
      </c>
      <c r="E74" s="21" t="s">
        <v>976</v>
      </c>
      <c r="F74" s="27">
        <v>7122</v>
      </c>
      <c r="G74" s="28" t="s">
        <v>18</v>
      </c>
      <c r="H74" s="19"/>
      <c r="I74" s="19"/>
      <c r="J74" s="19">
        <v>1</v>
      </c>
      <c r="K74" s="19">
        <v>1</v>
      </c>
      <c r="L74" s="19"/>
      <c r="M74" s="36">
        <f t="shared" si="2"/>
        <v>2</v>
      </c>
      <c r="N74" s="24" t="s">
        <v>1074</v>
      </c>
    </row>
    <row r="75" spans="2:14" ht="36">
      <c r="B75" s="19">
        <v>49</v>
      </c>
      <c r="C75" s="43" t="s">
        <v>152</v>
      </c>
      <c r="D75" s="58" t="s">
        <v>1078</v>
      </c>
      <c r="E75" s="21" t="s">
        <v>976</v>
      </c>
      <c r="F75" s="19">
        <v>7122</v>
      </c>
      <c r="G75" s="43" t="s">
        <v>18</v>
      </c>
      <c r="H75" s="43"/>
      <c r="I75" s="43"/>
      <c r="J75" s="19">
        <v>1</v>
      </c>
      <c r="K75" s="19">
        <v>1</v>
      </c>
      <c r="L75" s="19"/>
      <c r="M75" s="36">
        <f t="shared" si="2"/>
        <v>2</v>
      </c>
      <c r="N75" s="58" t="s">
        <v>1074</v>
      </c>
    </row>
    <row r="76" spans="2:14" ht="36">
      <c r="B76" s="19">
        <v>50</v>
      </c>
      <c r="C76" s="62" t="s">
        <v>152</v>
      </c>
      <c r="D76" s="63" t="s">
        <v>1079</v>
      </c>
      <c r="E76" s="21" t="s">
        <v>976</v>
      </c>
      <c r="F76" s="64">
        <v>7122</v>
      </c>
      <c r="G76" s="65" t="s">
        <v>18</v>
      </c>
      <c r="H76" s="19"/>
      <c r="I76" s="19"/>
      <c r="J76" s="19">
        <v>1</v>
      </c>
      <c r="K76" s="19">
        <v>1</v>
      </c>
      <c r="L76" s="19"/>
      <c r="M76" s="36">
        <f t="shared" si="2"/>
        <v>2</v>
      </c>
      <c r="N76" s="58" t="s">
        <v>1074</v>
      </c>
    </row>
    <row r="77" spans="2:14" ht="36">
      <c r="B77" s="19">
        <v>51</v>
      </c>
      <c r="C77" s="65" t="s">
        <v>152</v>
      </c>
      <c r="D77" s="66" t="s">
        <v>1080</v>
      </c>
      <c r="E77" s="21" t="s">
        <v>976</v>
      </c>
      <c r="F77" s="64">
        <v>7122</v>
      </c>
      <c r="G77" s="65" t="s">
        <v>18</v>
      </c>
      <c r="H77" s="19"/>
      <c r="I77" s="19"/>
      <c r="J77" s="19">
        <v>1</v>
      </c>
      <c r="K77" s="19">
        <v>1</v>
      </c>
      <c r="L77" s="19"/>
      <c r="M77" s="36">
        <f t="shared" si="2"/>
        <v>2</v>
      </c>
      <c r="N77" s="58" t="s">
        <v>1074</v>
      </c>
    </row>
    <row r="78" spans="2:14" ht="36">
      <c r="B78" s="19">
        <v>52</v>
      </c>
      <c r="C78" s="65" t="s">
        <v>145</v>
      </c>
      <c r="D78" s="66" t="s">
        <v>1081</v>
      </c>
      <c r="E78" s="21" t="s">
        <v>976</v>
      </c>
      <c r="F78" s="64">
        <v>7122</v>
      </c>
      <c r="G78" s="65" t="s">
        <v>18</v>
      </c>
      <c r="H78" s="19"/>
      <c r="I78" s="19"/>
      <c r="J78" s="19">
        <v>1</v>
      </c>
      <c r="K78" s="19"/>
      <c r="L78" s="19"/>
      <c r="M78" s="36">
        <f t="shared" si="2"/>
        <v>1</v>
      </c>
      <c r="N78" s="58" t="s">
        <v>1074</v>
      </c>
    </row>
    <row r="79" spans="2:14" ht="18">
      <c r="B79" s="19">
        <v>53</v>
      </c>
      <c r="C79" s="28" t="s">
        <v>152</v>
      </c>
      <c r="D79" s="28" t="s">
        <v>1084</v>
      </c>
      <c r="E79" s="21" t="s">
        <v>976</v>
      </c>
      <c r="F79" s="27">
        <v>7122</v>
      </c>
      <c r="G79" s="28" t="s">
        <v>18</v>
      </c>
      <c r="H79" s="19">
        <v>1</v>
      </c>
      <c r="I79" s="19">
        <v>1</v>
      </c>
      <c r="J79" s="19"/>
      <c r="K79" s="19"/>
      <c r="L79" s="19"/>
      <c r="M79" s="36">
        <f t="shared" si="2"/>
        <v>2</v>
      </c>
      <c r="N79" s="24"/>
    </row>
    <row r="80" spans="2:14" ht="18">
      <c r="B80" s="19">
        <v>54</v>
      </c>
      <c r="C80" s="28" t="s">
        <v>255</v>
      </c>
      <c r="D80" s="28" t="s">
        <v>1095</v>
      </c>
      <c r="E80" s="21" t="s">
        <v>976</v>
      </c>
      <c r="F80" s="27">
        <v>7362</v>
      </c>
      <c r="G80" s="28" t="s">
        <v>242</v>
      </c>
      <c r="H80" s="19">
        <v>1</v>
      </c>
      <c r="I80" s="19">
        <v>1</v>
      </c>
      <c r="J80" s="19"/>
      <c r="K80" s="19"/>
      <c r="L80" s="19"/>
      <c r="M80" s="36">
        <f t="shared" si="2"/>
        <v>2</v>
      </c>
      <c r="N80" s="24"/>
    </row>
    <row r="81" spans="2:14" ht="18">
      <c r="B81" s="19">
        <v>55</v>
      </c>
      <c r="C81" s="28" t="s">
        <v>255</v>
      </c>
      <c r="D81" s="28" t="s">
        <v>1097</v>
      </c>
      <c r="E81" s="21" t="s">
        <v>976</v>
      </c>
      <c r="F81" s="27">
        <v>7362</v>
      </c>
      <c r="G81" s="28" t="s">
        <v>242</v>
      </c>
      <c r="H81" s="19">
        <v>1</v>
      </c>
      <c r="I81" s="19"/>
      <c r="J81" s="19"/>
      <c r="K81" s="19"/>
      <c r="L81" s="19"/>
      <c r="M81" s="36">
        <f t="shared" si="2"/>
        <v>1</v>
      </c>
      <c r="N81" s="24"/>
    </row>
    <row r="82" spans="2:14" ht="18">
      <c r="B82" s="19">
        <v>56</v>
      </c>
      <c r="C82" s="28" t="s">
        <v>276</v>
      </c>
      <c r="D82" s="28" t="s">
        <v>1098</v>
      </c>
      <c r="E82" s="21" t="s">
        <v>976</v>
      </c>
      <c r="F82" s="27">
        <v>7173</v>
      </c>
      <c r="G82" s="28" t="s">
        <v>242</v>
      </c>
      <c r="H82" s="19">
        <v>1</v>
      </c>
      <c r="I82" s="19"/>
      <c r="J82" s="19"/>
      <c r="K82" s="19">
        <v>1</v>
      </c>
      <c r="L82" s="19"/>
      <c r="M82" s="36">
        <f t="shared" si="2"/>
        <v>2</v>
      </c>
      <c r="N82" s="24"/>
    </row>
    <row r="83" spans="2:14" ht="36">
      <c r="B83" s="19">
        <v>57</v>
      </c>
      <c r="C83" s="21" t="s">
        <v>294</v>
      </c>
      <c r="D83" s="24" t="s">
        <v>1103</v>
      </c>
      <c r="E83" s="21"/>
      <c r="F83" s="27"/>
      <c r="G83" s="28" t="s">
        <v>242</v>
      </c>
      <c r="H83" s="19">
        <v>1</v>
      </c>
      <c r="I83" s="19"/>
      <c r="J83" s="19"/>
      <c r="K83" s="19"/>
      <c r="L83" s="19"/>
      <c r="M83" s="36">
        <f t="shared" si="2"/>
        <v>1</v>
      </c>
      <c r="N83" s="24" t="s">
        <v>293</v>
      </c>
    </row>
    <row r="84" spans="2:14" ht="36">
      <c r="B84" s="19">
        <v>58</v>
      </c>
      <c r="C84" s="32" t="s">
        <v>294</v>
      </c>
      <c r="D84" s="24" t="s">
        <v>1104</v>
      </c>
      <c r="E84" s="21"/>
      <c r="F84" s="27"/>
      <c r="G84" s="28" t="s">
        <v>242</v>
      </c>
      <c r="H84" s="19">
        <v>1</v>
      </c>
      <c r="I84" s="19">
        <v>1</v>
      </c>
      <c r="J84" s="19"/>
      <c r="K84" s="19"/>
      <c r="L84" s="19"/>
      <c r="M84" s="36">
        <f t="shared" si="2"/>
        <v>2</v>
      </c>
      <c r="N84" s="24" t="s">
        <v>1102</v>
      </c>
    </row>
    <row r="85" spans="2:14" ht="54">
      <c r="B85" s="19">
        <v>59</v>
      </c>
      <c r="C85" s="21" t="s">
        <v>111</v>
      </c>
      <c r="D85" s="24" t="s">
        <v>1100</v>
      </c>
      <c r="E85" s="21"/>
      <c r="F85" s="19">
        <v>7168</v>
      </c>
      <c r="G85" s="21" t="s">
        <v>18</v>
      </c>
      <c r="H85" s="19">
        <v>1</v>
      </c>
      <c r="I85" s="19">
        <v>1</v>
      </c>
      <c r="J85" s="19"/>
      <c r="K85" s="19"/>
      <c r="L85" s="19"/>
      <c r="M85" s="36">
        <f t="shared" si="2"/>
        <v>2</v>
      </c>
      <c r="N85" s="24" t="s">
        <v>1101</v>
      </c>
    </row>
    <row r="86" spans="2:14" ht="63">
      <c r="B86" s="19">
        <v>60</v>
      </c>
      <c r="C86" s="41" t="s">
        <v>300</v>
      </c>
      <c r="D86" s="57" t="s">
        <v>1105</v>
      </c>
      <c r="E86" s="21"/>
      <c r="F86" s="19"/>
      <c r="G86" s="21" t="s">
        <v>18</v>
      </c>
      <c r="H86" s="19">
        <v>1</v>
      </c>
      <c r="I86" s="19">
        <v>1</v>
      </c>
      <c r="J86" s="19"/>
      <c r="K86" s="19"/>
      <c r="L86" s="19"/>
      <c r="M86" s="36">
        <f t="shared" si="2"/>
        <v>2</v>
      </c>
      <c r="N86" s="24" t="s">
        <v>1106</v>
      </c>
    </row>
    <row r="87" spans="2:14" ht="36">
      <c r="B87" s="19">
        <v>61</v>
      </c>
      <c r="C87" s="41" t="s">
        <v>276</v>
      </c>
      <c r="D87" s="34" t="s">
        <v>1050</v>
      </c>
      <c r="E87" s="41"/>
      <c r="F87" s="45">
        <v>7172</v>
      </c>
      <c r="G87" s="41" t="s">
        <v>242</v>
      </c>
      <c r="H87" s="19">
        <v>1</v>
      </c>
      <c r="I87" s="19">
        <v>1</v>
      </c>
      <c r="J87" s="19"/>
      <c r="K87" s="19"/>
      <c r="L87" s="19"/>
      <c r="M87" s="36">
        <f t="shared" si="2"/>
        <v>2</v>
      </c>
      <c r="N87" s="24" t="s">
        <v>1096</v>
      </c>
    </row>
    <row r="88" spans="2:14" ht="21">
      <c r="B88" s="19">
        <v>62</v>
      </c>
      <c r="C88" s="21" t="s">
        <v>255</v>
      </c>
      <c r="D88" s="34" t="s">
        <v>1050</v>
      </c>
      <c r="E88" s="21"/>
      <c r="F88" s="19"/>
      <c r="G88" s="41" t="s">
        <v>242</v>
      </c>
      <c r="H88" s="19">
        <v>1</v>
      </c>
      <c r="I88" s="19"/>
      <c r="J88" s="19"/>
      <c r="K88" s="19"/>
      <c r="L88" s="19"/>
      <c r="M88" s="36">
        <f t="shared" si="2"/>
        <v>1</v>
      </c>
      <c r="N88" s="40" t="s">
        <v>31</v>
      </c>
    </row>
    <row r="89" spans="2:14" ht="36">
      <c r="B89" s="19">
        <v>63</v>
      </c>
      <c r="C89" s="55" t="s">
        <v>111</v>
      </c>
      <c r="D89" s="34" t="s">
        <v>1050</v>
      </c>
      <c r="E89" s="52"/>
      <c r="F89" s="53"/>
      <c r="G89" s="56" t="s">
        <v>18</v>
      </c>
      <c r="H89" s="19">
        <v>1</v>
      </c>
      <c r="I89" s="19"/>
      <c r="J89" s="19"/>
      <c r="K89" s="19"/>
      <c r="L89" s="19"/>
      <c r="M89" s="36">
        <f t="shared" si="2"/>
        <v>1</v>
      </c>
      <c r="N89" s="24" t="s">
        <v>1067</v>
      </c>
    </row>
    <row r="90" spans="2:14" ht="36">
      <c r="B90" s="19">
        <v>64</v>
      </c>
      <c r="C90" s="55" t="s">
        <v>111</v>
      </c>
      <c r="D90" s="34" t="s">
        <v>1050</v>
      </c>
      <c r="E90" s="52"/>
      <c r="F90" s="53"/>
      <c r="G90" s="56" t="s">
        <v>18</v>
      </c>
      <c r="H90" s="19"/>
      <c r="I90" s="19">
        <v>1</v>
      </c>
      <c r="J90" s="19"/>
      <c r="K90" s="19"/>
      <c r="L90" s="19"/>
      <c r="M90" s="36">
        <f t="shared" si="2"/>
        <v>1</v>
      </c>
      <c r="N90" s="24" t="s">
        <v>1068</v>
      </c>
    </row>
    <row r="91" spans="2:14" ht="36">
      <c r="B91" s="19">
        <v>65</v>
      </c>
      <c r="C91" s="55" t="s">
        <v>111</v>
      </c>
      <c r="D91" s="34" t="s">
        <v>1050</v>
      </c>
      <c r="E91" s="52"/>
      <c r="F91" s="53"/>
      <c r="G91" s="56" t="s">
        <v>18</v>
      </c>
      <c r="H91" s="19"/>
      <c r="I91" s="19"/>
      <c r="J91" s="19"/>
      <c r="K91" s="19">
        <v>1</v>
      </c>
      <c r="L91" s="19"/>
      <c r="M91" s="36">
        <f t="shared" si="2"/>
        <v>1</v>
      </c>
      <c r="N91" s="24" t="s">
        <v>1087</v>
      </c>
    </row>
    <row r="92" spans="2:14" ht="36">
      <c r="B92" s="19">
        <v>66</v>
      </c>
      <c r="C92" s="21" t="s">
        <v>15</v>
      </c>
      <c r="D92" s="34" t="s">
        <v>1050</v>
      </c>
      <c r="E92" s="21"/>
      <c r="F92" s="19"/>
      <c r="G92" s="21" t="s">
        <v>18</v>
      </c>
      <c r="H92" s="19"/>
      <c r="I92" s="19"/>
      <c r="J92" s="19"/>
      <c r="K92" s="19">
        <v>1</v>
      </c>
      <c r="L92" s="19"/>
      <c r="M92" s="36">
        <f t="shared" ref="M92" si="3">SUM(H92:L92)</f>
        <v>1</v>
      </c>
      <c r="N92" s="24" t="s">
        <v>1088</v>
      </c>
    </row>
    <row r="93" spans="2:14" ht="45" customHeight="1">
      <c r="B93" s="238" t="s">
        <v>1134</v>
      </c>
      <c r="C93" s="239"/>
      <c r="D93" s="239"/>
      <c r="E93" s="239"/>
      <c r="F93" s="239"/>
      <c r="G93" s="240"/>
      <c r="H93" s="23">
        <f>SUM(H27:H92)</f>
        <v>51</v>
      </c>
      <c r="I93" s="23">
        <f t="shared" ref="I93:M93" si="4">SUM(I27:I92)</f>
        <v>44</v>
      </c>
      <c r="J93" s="23">
        <f t="shared" si="4"/>
        <v>11</v>
      </c>
      <c r="K93" s="23">
        <f t="shared" si="4"/>
        <v>22</v>
      </c>
      <c r="L93" s="23">
        <f t="shared" si="4"/>
        <v>0</v>
      </c>
      <c r="M93" s="39">
        <f t="shared" si="4"/>
        <v>128</v>
      </c>
      <c r="N93" s="37"/>
    </row>
    <row r="94" spans="2:14" ht="45" customHeight="1">
      <c r="B94" s="233" t="s">
        <v>1129</v>
      </c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5"/>
    </row>
    <row r="95" spans="2:14" ht="18">
      <c r="B95" s="19">
        <v>1</v>
      </c>
      <c r="C95" s="21" t="s">
        <v>850</v>
      </c>
      <c r="D95" s="21" t="s">
        <v>858</v>
      </c>
      <c r="E95" s="21" t="s">
        <v>17</v>
      </c>
      <c r="F95" s="19">
        <v>7142</v>
      </c>
      <c r="G95" s="21" t="s">
        <v>852</v>
      </c>
      <c r="H95" s="19"/>
      <c r="I95" s="19">
        <v>1</v>
      </c>
      <c r="J95" s="19"/>
      <c r="K95" s="19"/>
      <c r="L95" s="19"/>
      <c r="M95" s="36">
        <f>SUM(H95:L95)</f>
        <v>1</v>
      </c>
      <c r="N95" s="24"/>
    </row>
    <row r="96" spans="2:14" ht="18">
      <c r="B96" s="19">
        <v>2</v>
      </c>
      <c r="C96" s="21" t="s">
        <v>850</v>
      </c>
      <c r="D96" s="21" t="s">
        <v>861</v>
      </c>
      <c r="E96" s="21" t="s">
        <v>17</v>
      </c>
      <c r="F96" s="27">
        <v>7142</v>
      </c>
      <c r="G96" s="28" t="s">
        <v>852</v>
      </c>
      <c r="H96" s="19">
        <v>1</v>
      </c>
      <c r="I96" s="19">
        <v>1</v>
      </c>
      <c r="J96" s="19"/>
      <c r="K96" s="19"/>
      <c r="L96" s="19"/>
      <c r="M96" s="36">
        <f t="shared" ref="M96:M128" si="5">SUM(H96:L96)</f>
        <v>2</v>
      </c>
      <c r="N96" s="24"/>
    </row>
    <row r="97" spans="2:14" ht="18">
      <c r="B97" s="19">
        <v>3</v>
      </c>
      <c r="C97" s="21" t="s">
        <v>850</v>
      </c>
      <c r="D97" s="21" t="s">
        <v>864</v>
      </c>
      <c r="E97" s="21" t="s">
        <v>17</v>
      </c>
      <c r="F97" s="19">
        <v>7142</v>
      </c>
      <c r="G97" s="21" t="s">
        <v>852</v>
      </c>
      <c r="H97" s="19">
        <v>1</v>
      </c>
      <c r="I97" s="19"/>
      <c r="J97" s="19"/>
      <c r="K97" s="19"/>
      <c r="L97" s="19"/>
      <c r="M97" s="36">
        <f t="shared" si="5"/>
        <v>1</v>
      </c>
      <c r="N97" s="40"/>
    </row>
    <row r="98" spans="2:14" ht="18">
      <c r="B98" s="19">
        <v>4</v>
      </c>
      <c r="C98" s="21" t="s">
        <v>850</v>
      </c>
      <c r="D98" s="21" t="s">
        <v>868</v>
      </c>
      <c r="E98" s="21" t="s">
        <v>17</v>
      </c>
      <c r="F98" s="19">
        <v>7142</v>
      </c>
      <c r="G98" s="21" t="s">
        <v>852</v>
      </c>
      <c r="H98" s="19">
        <v>1</v>
      </c>
      <c r="I98" s="19">
        <v>1</v>
      </c>
      <c r="J98" s="19"/>
      <c r="K98" s="19">
        <v>1</v>
      </c>
      <c r="L98" s="19"/>
      <c r="M98" s="36">
        <f t="shared" si="5"/>
        <v>3</v>
      </c>
      <c r="N98" s="24"/>
    </row>
    <row r="99" spans="2:14" ht="18">
      <c r="B99" s="19">
        <v>5</v>
      </c>
      <c r="C99" s="21" t="s">
        <v>850</v>
      </c>
      <c r="D99" s="21" t="s">
        <v>884</v>
      </c>
      <c r="E99" s="21" t="s">
        <v>17</v>
      </c>
      <c r="F99" s="19">
        <v>7219</v>
      </c>
      <c r="G99" s="21" t="s">
        <v>852</v>
      </c>
      <c r="H99" s="19">
        <v>1</v>
      </c>
      <c r="I99" s="19">
        <v>1</v>
      </c>
      <c r="J99" s="19"/>
      <c r="K99" s="19"/>
      <c r="L99" s="19"/>
      <c r="M99" s="36">
        <f t="shared" si="5"/>
        <v>2</v>
      </c>
      <c r="N99" s="24"/>
    </row>
    <row r="100" spans="2:14" ht="18">
      <c r="B100" s="19">
        <v>6</v>
      </c>
      <c r="C100" s="21" t="s">
        <v>850</v>
      </c>
      <c r="D100" s="21" t="s">
        <v>888</v>
      </c>
      <c r="E100" s="21" t="s">
        <v>17</v>
      </c>
      <c r="F100" s="19">
        <v>7219</v>
      </c>
      <c r="G100" s="21" t="s">
        <v>852</v>
      </c>
      <c r="H100" s="19">
        <v>1</v>
      </c>
      <c r="I100" s="19">
        <v>1</v>
      </c>
      <c r="J100" s="19"/>
      <c r="K100" s="19"/>
      <c r="L100" s="19"/>
      <c r="M100" s="36">
        <f t="shared" si="5"/>
        <v>2</v>
      </c>
      <c r="N100" s="24"/>
    </row>
    <row r="101" spans="2:14" ht="18">
      <c r="B101" s="19">
        <v>7</v>
      </c>
      <c r="C101" s="21" t="s">
        <v>850</v>
      </c>
      <c r="D101" s="21" t="s">
        <v>892</v>
      </c>
      <c r="E101" s="21" t="s">
        <v>17</v>
      </c>
      <c r="F101" s="27">
        <v>7142</v>
      </c>
      <c r="G101" s="28" t="s">
        <v>852</v>
      </c>
      <c r="H101" s="19">
        <v>1</v>
      </c>
      <c r="I101" s="19">
        <v>1</v>
      </c>
      <c r="J101" s="19"/>
      <c r="K101" s="19"/>
      <c r="L101" s="19"/>
      <c r="M101" s="36">
        <f t="shared" si="5"/>
        <v>2</v>
      </c>
      <c r="N101" s="24"/>
    </row>
    <row r="102" spans="2:14" ht="18">
      <c r="B102" s="19">
        <v>8</v>
      </c>
      <c r="C102" s="28" t="s">
        <v>850</v>
      </c>
      <c r="D102" s="21" t="s">
        <v>894</v>
      </c>
      <c r="E102" s="21" t="s">
        <v>17</v>
      </c>
      <c r="F102" s="27">
        <v>7142</v>
      </c>
      <c r="G102" s="28" t="s">
        <v>852</v>
      </c>
      <c r="H102" s="19">
        <v>2</v>
      </c>
      <c r="I102" s="19">
        <v>1</v>
      </c>
      <c r="J102" s="19">
        <v>2</v>
      </c>
      <c r="K102" s="19"/>
      <c r="L102" s="19"/>
      <c r="M102" s="36">
        <f t="shared" si="5"/>
        <v>5</v>
      </c>
      <c r="N102" s="24"/>
    </row>
    <row r="103" spans="2:14" ht="18">
      <c r="B103" s="19">
        <v>9</v>
      </c>
      <c r="C103" s="21" t="s">
        <v>850</v>
      </c>
      <c r="D103" s="21" t="s">
        <v>899</v>
      </c>
      <c r="E103" s="21" t="s">
        <v>17</v>
      </c>
      <c r="F103" s="19">
        <v>7142</v>
      </c>
      <c r="G103" s="21" t="s">
        <v>852</v>
      </c>
      <c r="H103" s="19">
        <v>1</v>
      </c>
      <c r="I103" s="19"/>
      <c r="J103" s="19">
        <v>1</v>
      </c>
      <c r="K103" s="19"/>
      <c r="L103" s="19"/>
      <c r="M103" s="36">
        <f t="shared" si="5"/>
        <v>2</v>
      </c>
      <c r="N103" s="24"/>
    </row>
    <row r="104" spans="2:14" ht="18">
      <c r="B104" s="19">
        <v>10</v>
      </c>
      <c r="C104" s="21" t="s">
        <v>902</v>
      </c>
      <c r="D104" s="21" t="s">
        <v>903</v>
      </c>
      <c r="E104" s="21" t="s">
        <v>17</v>
      </c>
      <c r="F104" s="19">
        <v>7347</v>
      </c>
      <c r="G104" s="21" t="s">
        <v>904</v>
      </c>
      <c r="H104" s="19">
        <v>1</v>
      </c>
      <c r="I104" s="19">
        <v>1</v>
      </c>
      <c r="J104" s="19"/>
      <c r="K104" s="19"/>
      <c r="L104" s="19"/>
      <c r="M104" s="36">
        <f t="shared" si="5"/>
        <v>2</v>
      </c>
      <c r="N104" s="24"/>
    </row>
    <row r="105" spans="2:14" ht="18">
      <c r="B105" s="19">
        <v>11</v>
      </c>
      <c r="C105" s="43" t="s">
        <v>902</v>
      </c>
      <c r="D105" s="21" t="s">
        <v>907</v>
      </c>
      <c r="E105" s="21" t="s">
        <v>17</v>
      </c>
      <c r="F105" s="19">
        <v>7347</v>
      </c>
      <c r="G105" s="43" t="s">
        <v>904</v>
      </c>
      <c r="H105" s="19">
        <v>1</v>
      </c>
      <c r="I105" s="19">
        <v>1</v>
      </c>
      <c r="J105" s="19"/>
      <c r="K105" s="19"/>
      <c r="L105" s="19"/>
      <c r="M105" s="36">
        <f t="shared" si="5"/>
        <v>2</v>
      </c>
      <c r="N105" s="24"/>
    </row>
    <row r="106" spans="2:14" ht="18">
      <c r="B106" s="19">
        <v>12</v>
      </c>
      <c r="C106" s="21" t="s">
        <v>902</v>
      </c>
      <c r="D106" s="21" t="s">
        <v>916</v>
      </c>
      <c r="E106" s="21" t="s">
        <v>17</v>
      </c>
      <c r="F106" s="19">
        <v>7347</v>
      </c>
      <c r="G106" s="21" t="s">
        <v>904</v>
      </c>
      <c r="H106" s="19">
        <v>1</v>
      </c>
      <c r="I106" s="19">
        <v>1</v>
      </c>
      <c r="J106" s="19"/>
      <c r="K106" s="19"/>
      <c r="L106" s="19"/>
      <c r="M106" s="36">
        <f t="shared" si="5"/>
        <v>2</v>
      </c>
      <c r="N106" s="24"/>
    </row>
    <row r="107" spans="2:14" ht="18">
      <c r="B107" s="19">
        <v>13</v>
      </c>
      <c r="C107" s="21" t="s">
        <v>902</v>
      </c>
      <c r="D107" s="21" t="s">
        <v>921</v>
      </c>
      <c r="E107" s="21" t="s">
        <v>17</v>
      </c>
      <c r="F107" s="19">
        <v>7349</v>
      </c>
      <c r="G107" s="21" t="s">
        <v>904</v>
      </c>
      <c r="H107" s="19">
        <v>1</v>
      </c>
      <c r="I107" s="19">
        <v>1</v>
      </c>
      <c r="J107" s="19"/>
      <c r="K107" s="19">
        <v>1</v>
      </c>
      <c r="L107" s="19"/>
      <c r="M107" s="36">
        <f t="shared" si="5"/>
        <v>3</v>
      </c>
      <c r="N107" s="24"/>
    </row>
    <row r="108" spans="2:14" ht="18">
      <c r="B108" s="19">
        <v>14</v>
      </c>
      <c r="C108" s="21" t="s">
        <v>902</v>
      </c>
      <c r="D108" s="21" t="s">
        <v>925</v>
      </c>
      <c r="E108" s="21" t="s">
        <v>17</v>
      </c>
      <c r="F108" s="27">
        <v>7348</v>
      </c>
      <c r="G108" s="28" t="s">
        <v>904</v>
      </c>
      <c r="H108" s="19">
        <v>1</v>
      </c>
      <c r="I108" s="19">
        <v>1</v>
      </c>
      <c r="J108" s="19"/>
      <c r="K108" s="19">
        <v>1</v>
      </c>
      <c r="L108" s="19"/>
      <c r="M108" s="36">
        <f t="shared" si="5"/>
        <v>3</v>
      </c>
      <c r="N108" s="24"/>
    </row>
    <row r="109" spans="2:14" ht="18">
      <c r="B109" s="19">
        <v>15</v>
      </c>
      <c r="C109" s="28" t="s">
        <v>934</v>
      </c>
      <c r="D109" s="21" t="s">
        <v>935</v>
      </c>
      <c r="E109" s="21" t="s">
        <v>17</v>
      </c>
      <c r="F109" s="27">
        <v>7303</v>
      </c>
      <c r="G109" s="28" t="s">
        <v>904</v>
      </c>
      <c r="H109" s="19"/>
      <c r="I109" s="19"/>
      <c r="J109" s="19">
        <v>1</v>
      </c>
      <c r="K109" s="19">
        <v>1</v>
      </c>
      <c r="L109" s="19"/>
      <c r="M109" s="36">
        <f t="shared" si="5"/>
        <v>2</v>
      </c>
      <c r="N109" s="24"/>
    </row>
    <row r="110" spans="2:14" ht="72">
      <c r="B110" s="19">
        <v>16</v>
      </c>
      <c r="C110" s="21" t="s">
        <v>942</v>
      </c>
      <c r="D110" s="21" t="s">
        <v>1055</v>
      </c>
      <c r="E110" s="21" t="s">
        <v>17</v>
      </c>
      <c r="F110" s="19">
        <v>7217</v>
      </c>
      <c r="G110" s="21" t="s">
        <v>944</v>
      </c>
      <c r="H110" s="19">
        <v>1</v>
      </c>
      <c r="I110" s="19">
        <v>1</v>
      </c>
      <c r="J110" s="19"/>
      <c r="K110" s="19">
        <v>2</v>
      </c>
      <c r="L110" s="19"/>
      <c r="M110" s="36">
        <f t="shared" si="5"/>
        <v>4</v>
      </c>
      <c r="N110" s="24" t="s">
        <v>1054</v>
      </c>
    </row>
    <row r="111" spans="2:14" ht="36">
      <c r="B111" s="19">
        <v>17</v>
      </c>
      <c r="C111" s="21" t="s">
        <v>942</v>
      </c>
      <c r="D111" s="21" t="s">
        <v>1056</v>
      </c>
      <c r="E111" s="21" t="s">
        <v>17</v>
      </c>
      <c r="F111" s="19">
        <v>7217</v>
      </c>
      <c r="G111" s="21" t="s">
        <v>944</v>
      </c>
      <c r="H111" s="33">
        <v>1</v>
      </c>
      <c r="I111" s="33">
        <v>1</v>
      </c>
      <c r="J111" s="33"/>
      <c r="K111" s="33"/>
      <c r="L111" s="33"/>
      <c r="M111" s="33">
        <f t="shared" si="5"/>
        <v>2</v>
      </c>
      <c r="N111" s="40" t="s">
        <v>956</v>
      </c>
    </row>
    <row r="112" spans="2:14" ht="18">
      <c r="B112" s="19">
        <v>18</v>
      </c>
      <c r="C112" s="21" t="s">
        <v>960</v>
      </c>
      <c r="D112" s="21" t="s">
        <v>1057</v>
      </c>
      <c r="E112" s="21" t="s">
        <v>17</v>
      </c>
      <c r="F112" s="19">
        <v>7233</v>
      </c>
      <c r="G112" s="21" t="s">
        <v>944</v>
      </c>
      <c r="H112" s="19">
        <v>1</v>
      </c>
      <c r="I112" s="19">
        <v>1</v>
      </c>
      <c r="J112" s="19"/>
      <c r="K112" s="19">
        <v>1</v>
      </c>
      <c r="L112" s="19"/>
      <c r="M112" s="36">
        <f t="shared" si="5"/>
        <v>3</v>
      </c>
      <c r="N112" s="24"/>
    </row>
    <row r="113" spans="2:14" ht="18">
      <c r="B113" s="19">
        <v>19</v>
      </c>
      <c r="C113" s="21" t="s">
        <v>850</v>
      </c>
      <c r="D113" s="21" t="s">
        <v>966</v>
      </c>
      <c r="E113" s="21" t="s">
        <v>17</v>
      </c>
      <c r="F113" s="19">
        <v>7142</v>
      </c>
      <c r="G113" s="21" t="s">
        <v>852</v>
      </c>
      <c r="H113" s="19">
        <v>1</v>
      </c>
      <c r="I113" s="19">
        <v>2</v>
      </c>
      <c r="J113" s="19"/>
      <c r="K113" s="19"/>
      <c r="L113" s="19"/>
      <c r="M113" s="36">
        <f t="shared" si="5"/>
        <v>3</v>
      </c>
      <c r="N113" s="24"/>
    </row>
    <row r="114" spans="2:14" ht="18">
      <c r="B114" s="19">
        <v>20</v>
      </c>
      <c r="C114" s="21" t="s">
        <v>974</v>
      </c>
      <c r="D114" s="21" t="s">
        <v>984</v>
      </c>
      <c r="E114" s="21" t="s">
        <v>17</v>
      </c>
      <c r="F114" s="19">
        <v>7228</v>
      </c>
      <c r="G114" s="21" t="s">
        <v>977</v>
      </c>
      <c r="H114" s="19">
        <v>1</v>
      </c>
      <c r="I114" s="19">
        <v>1</v>
      </c>
      <c r="J114" s="19"/>
      <c r="K114" s="19">
        <v>1</v>
      </c>
      <c r="L114" s="19"/>
      <c r="M114" s="36">
        <f t="shared" si="5"/>
        <v>3</v>
      </c>
      <c r="N114" s="24"/>
    </row>
    <row r="115" spans="2:14" ht="18">
      <c r="B115" s="19">
        <v>21</v>
      </c>
      <c r="C115" s="21" t="s">
        <v>974</v>
      </c>
      <c r="D115" s="21" t="s">
        <v>988</v>
      </c>
      <c r="E115" s="21" t="s">
        <v>17</v>
      </c>
      <c r="F115" s="27">
        <v>7228</v>
      </c>
      <c r="G115" s="28" t="s">
        <v>977</v>
      </c>
      <c r="H115" s="19">
        <v>1</v>
      </c>
      <c r="I115" s="19">
        <v>1</v>
      </c>
      <c r="J115" s="19"/>
      <c r="K115" s="19"/>
      <c r="L115" s="19"/>
      <c r="M115" s="36">
        <f t="shared" si="5"/>
        <v>2</v>
      </c>
      <c r="N115" s="24"/>
    </row>
    <row r="116" spans="2:14" ht="18">
      <c r="B116" s="19">
        <v>22</v>
      </c>
      <c r="C116" s="28" t="s">
        <v>997</v>
      </c>
      <c r="D116" s="21" t="s">
        <v>998</v>
      </c>
      <c r="E116" s="21" t="s">
        <v>17</v>
      </c>
      <c r="F116" s="27">
        <v>7224</v>
      </c>
      <c r="G116" s="28" t="s">
        <v>977</v>
      </c>
      <c r="H116" s="19">
        <v>1</v>
      </c>
      <c r="I116" s="19">
        <v>1</v>
      </c>
      <c r="J116" s="19"/>
      <c r="K116" s="19">
        <v>1</v>
      </c>
      <c r="L116" s="19"/>
      <c r="M116" s="36">
        <f t="shared" si="5"/>
        <v>3</v>
      </c>
      <c r="N116" s="24"/>
    </row>
    <row r="117" spans="2:14" ht="18">
      <c r="B117" s="19">
        <v>23</v>
      </c>
      <c r="C117" s="21" t="s">
        <v>997</v>
      </c>
      <c r="D117" s="21" t="s">
        <v>1001</v>
      </c>
      <c r="E117" s="21" t="s">
        <v>17</v>
      </c>
      <c r="F117" s="19">
        <v>7224</v>
      </c>
      <c r="G117" s="21" t="s">
        <v>977</v>
      </c>
      <c r="H117" s="19">
        <v>1</v>
      </c>
      <c r="I117" s="19">
        <v>1</v>
      </c>
      <c r="J117" s="19"/>
      <c r="K117" s="19">
        <v>1</v>
      </c>
      <c r="L117" s="19"/>
      <c r="M117" s="36">
        <f t="shared" si="5"/>
        <v>3</v>
      </c>
      <c r="N117" s="24"/>
    </row>
    <row r="118" spans="2:14" ht="18">
      <c r="B118" s="19">
        <v>24</v>
      </c>
      <c r="C118" s="21" t="s">
        <v>997</v>
      </c>
      <c r="D118" s="21" t="s">
        <v>1004</v>
      </c>
      <c r="E118" s="21" t="s">
        <v>17</v>
      </c>
      <c r="F118" s="19">
        <v>7224</v>
      </c>
      <c r="G118" s="21" t="s">
        <v>977</v>
      </c>
      <c r="H118" s="19">
        <v>1</v>
      </c>
      <c r="I118" s="19">
        <v>1</v>
      </c>
      <c r="J118" s="19"/>
      <c r="K118" s="19">
        <v>1</v>
      </c>
      <c r="L118" s="19"/>
      <c r="M118" s="36">
        <f t="shared" si="5"/>
        <v>3</v>
      </c>
      <c r="N118" s="24"/>
    </row>
    <row r="119" spans="2:14" ht="18">
      <c r="B119" s="19">
        <v>25</v>
      </c>
      <c r="C119" s="21" t="s">
        <v>1023</v>
      </c>
      <c r="D119" s="21" t="s">
        <v>1028</v>
      </c>
      <c r="E119" s="21" t="s">
        <v>17</v>
      </c>
      <c r="F119" s="19">
        <v>7219</v>
      </c>
      <c r="G119" s="21" t="s">
        <v>977</v>
      </c>
      <c r="H119" s="19">
        <v>1</v>
      </c>
      <c r="I119" s="19">
        <v>1</v>
      </c>
      <c r="J119" s="19"/>
      <c r="K119" s="19">
        <v>1</v>
      </c>
      <c r="L119" s="19"/>
      <c r="M119" s="36">
        <f t="shared" si="5"/>
        <v>3</v>
      </c>
      <c r="N119" s="24"/>
    </row>
    <row r="120" spans="2:14" ht="18">
      <c r="B120" s="19">
        <v>26</v>
      </c>
      <c r="C120" s="21" t="s">
        <v>850</v>
      </c>
      <c r="D120" s="21" t="s">
        <v>875</v>
      </c>
      <c r="E120" s="21" t="s">
        <v>42</v>
      </c>
      <c r="F120" s="19">
        <v>7218</v>
      </c>
      <c r="G120" s="21" t="s">
        <v>852</v>
      </c>
      <c r="H120" s="19">
        <v>1</v>
      </c>
      <c r="I120" s="19">
        <v>1</v>
      </c>
      <c r="J120" s="19"/>
      <c r="K120" s="19">
        <v>1</v>
      </c>
      <c r="L120" s="19"/>
      <c r="M120" s="36">
        <f t="shared" si="5"/>
        <v>3</v>
      </c>
      <c r="N120" s="40"/>
    </row>
    <row r="121" spans="2:14" ht="36">
      <c r="B121" s="19">
        <v>27</v>
      </c>
      <c r="C121" s="28" t="s">
        <v>902</v>
      </c>
      <c r="D121" s="28" t="s">
        <v>910</v>
      </c>
      <c r="E121" s="28" t="s">
        <v>42</v>
      </c>
      <c r="F121" s="27">
        <v>7347</v>
      </c>
      <c r="G121" s="28" t="s">
        <v>904</v>
      </c>
      <c r="H121" s="19">
        <v>1</v>
      </c>
      <c r="I121" s="19">
        <v>1</v>
      </c>
      <c r="J121" s="19"/>
      <c r="K121" s="19"/>
      <c r="L121" s="19"/>
      <c r="M121" s="36">
        <f t="shared" si="5"/>
        <v>2</v>
      </c>
      <c r="N121" s="24" t="s">
        <v>1116</v>
      </c>
    </row>
    <row r="122" spans="2:14" ht="18">
      <c r="B122" s="19">
        <v>28</v>
      </c>
      <c r="C122" s="21" t="s">
        <v>902</v>
      </c>
      <c r="D122" s="21" t="s">
        <v>919</v>
      </c>
      <c r="E122" s="21" t="s">
        <v>42</v>
      </c>
      <c r="F122" s="19">
        <v>7347</v>
      </c>
      <c r="G122" s="21" t="s">
        <v>904</v>
      </c>
      <c r="H122" s="19">
        <v>1</v>
      </c>
      <c r="I122" s="19">
        <v>1</v>
      </c>
      <c r="J122" s="19"/>
      <c r="K122" s="19"/>
      <c r="L122" s="19"/>
      <c r="M122" s="36">
        <f t="shared" si="5"/>
        <v>2</v>
      </c>
      <c r="N122" s="24"/>
    </row>
    <row r="123" spans="2:14" ht="18">
      <c r="B123" s="19">
        <v>29</v>
      </c>
      <c r="C123" s="21" t="s">
        <v>974</v>
      </c>
      <c r="D123" s="21" t="s">
        <v>980</v>
      </c>
      <c r="E123" s="21" t="s">
        <v>42</v>
      </c>
      <c r="F123" s="19">
        <v>7228</v>
      </c>
      <c r="G123" s="21" t="s">
        <v>977</v>
      </c>
      <c r="H123" s="19">
        <v>1</v>
      </c>
      <c r="I123" s="19">
        <v>1</v>
      </c>
      <c r="J123" s="19"/>
      <c r="K123" s="19">
        <v>1</v>
      </c>
      <c r="L123" s="19"/>
      <c r="M123" s="36">
        <f t="shared" si="5"/>
        <v>3</v>
      </c>
      <c r="N123" s="24"/>
    </row>
    <row r="124" spans="2:14" ht="18">
      <c r="B124" s="19">
        <v>30</v>
      </c>
      <c r="C124" s="21" t="s">
        <v>997</v>
      </c>
      <c r="D124" s="21" t="s">
        <v>1015</v>
      </c>
      <c r="E124" s="21" t="s">
        <v>42</v>
      </c>
      <c r="F124" s="19">
        <v>7224</v>
      </c>
      <c r="G124" s="21" t="s">
        <v>977</v>
      </c>
      <c r="H124" s="19">
        <v>1</v>
      </c>
      <c r="I124" s="19">
        <v>1</v>
      </c>
      <c r="J124" s="19"/>
      <c r="K124" s="19">
        <v>1</v>
      </c>
      <c r="L124" s="19"/>
      <c r="M124" s="36">
        <f t="shared" si="5"/>
        <v>3</v>
      </c>
      <c r="N124" s="24"/>
    </row>
    <row r="125" spans="2:14" ht="18">
      <c r="B125" s="19">
        <v>31</v>
      </c>
      <c r="C125" s="21" t="s">
        <v>1023</v>
      </c>
      <c r="D125" s="21" t="s">
        <v>1024</v>
      </c>
      <c r="E125" s="21" t="s">
        <v>42</v>
      </c>
      <c r="F125" s="19">
        <v>7219</v>
      </c>
      <c r="G125" s="21" t="s">
        <v>977</v>
      </c>
      <c r="H125" s="19">
        <v>1</v>
      </c>
      <c r="I125" s="19">
        <v>1</v>
      </c>
      <c r="J125" s="19"/>
      <c r="K125" s="19">
        <v>1</v>
      </c>
      <c r="L125" s="19"/>
      <c r="M125" s="36">
        <f t="shared" si="5"/>
        <v>3</v>
      </c>
      <c r="N125" s="24"/>
    </row>
    <row r="126" spans="2:14" ht="18">
      <c r="B126" s="19">
        <v>32</v>
      </c>
      <c r="C126" s="21" t="s">
        <v>1023</v>
      </c>
      <c r="D126" s="21" t="s">
        <v>1031</v>
      </c>
      <c r="E126" s="21" t="s">
        <v>42</v>
      </c>
      <c r="F126" s="19">
        <v>7220</v>
      </c>
      <c r="G126" s="21" t="s">
        <v>977</v>
      </c>
      <c r="H126" s="19">
        <v>1</v>
      </c>
      <c r="I126" s="19">
        <v>1</v>
      </c>
      <c r="J126" s="19"/>
      <c r="K126" s="19">
        <v>1</v>
      </c>
      <c r="L126" s="19"/>
      <c r="M126" s="36">
        <f t="shared" si="5"/>
        <v>3</v>
      </c>
      <c r="N126" s="24"/>
    </row>
    <row r="127" spans="2:14" ht="18">
      <c r="B127" s="19">
        <v>33</v>
      </c>
      <c r="C127" s="21" t="s">
        <v>850</v>
      </c>
      <c r="D127" s="21" t="s">
        <v>851</v>
      </c>
      <c r="E127" s="21" t="s">
        <v>976</v>
      </c>
      <c r="F127" s="19">
        <v>7142</v>
      </c>
      <c r="G127" s="21" t="s">
        <v>852</v>
      </c>
      <c r="H127" s="19">
        <v>1</v>
      </c>
      <c r="I127" s="19">
        <v>1</v>
      </c>
      <c r="J127" s="19"/>
      <c r="K127" s="19"/>
      <c r="L127" s="19"/>
      <c r="M127" s="36">
        <f t="shared" si="5"/>
        <v>2</v>
      </c>
      <c r="N127" s="24"/>
    </row>
    <row r="128" spans="2:14" ht="18">
      <c r="B128" s="19">
        <v>34</v>
      </c>
      <c r="C128" s="21" t="s">
        <v>974</v>
      </c>
      <c r="D128" s="21" t="s">
        <v>975</v>
      </c>
      <c r="E128" s="21" t="s">
        <v>976</v>
      </c>
      <c r="F128" s="19">
        <v>7227</v>
      </c>
      <c r="G128" s="21" t="s">
        <v>977</v>
      </c>
      <c r="H128" s="19"/>
      <c r="I128" s="19"/>
      <c r="J128" s="19">
        <v>1</v>
      </c>
      <c r="K128" s="19">
        <v>1</v>
      </c>
      <c r="L128" s="19"/>
      <c r="M128" s="36">
        <f t="shared" si="5"/>
        <v>2</v>
      </c>
      <c r="N128" s="24"/>
    </row>
    <row r="129" spans="2:14" ht="45" customHeight="1">
      <c r="B129" s="244" t="s">
        <v>1135</v>
      </c>
      <c r="C129" s="245"/>
      <c r="D129" s="245"/>
      <c r="E129" s="245"/>
      <c r="F129" s="245"/>
      <c r="G129" s="246"/>
      <c r="H129" s="23">
        <f>SUM(H95:H128)</f>
        <v>32</v>
      </c>
      <c r="I129" s="23">
        <f t="shared" ref="I129:L129" si="6">SUM(I95:I128)</f>
        <v>31</v>
      </c>
      <c r="J129" s="23">
        <f t="shared" si="6"/>
        <v>5</v>
      </c>
      <c r="K129" s="23">
        <f t="shared" si="6"/>
        <v>18</v>
      </c>
      <c r="L129" s="23">
        <f t="shared" si="6"/>
        <v>0</v>
      </c>
      <c r="M129" s="39">
        <f>SUM(M95:M128)</f>
        <v>86</v>
      </c>
      <c r="N129" s="221"/>
    </row>
    <row r="130" spans="2:14" ht="45" customHeight="1">
      <c r="B130" s="233" t="s">
        <v>1130</v>
      </c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5"/>
    </row>
    <row r="131" spans="2:14" ht="42">
      <c r="B131" s="79">
        <v>1</v>
      </c>
      <c r="C131" s="80" t="s">
        <v>381</v>
      </c>
      <c r="D131" s="80" t="s">
        <v>385</v>
      </c>
      <c r="E131" s="80" t="s">
        <v>17</v>
      </c>
      <c r="F131" s="81" t="s">
        <v>386</v>
      </c>
      <c r="G131" s="82" t="s">
        <v>382</v>
      </c>
      <c r="H131" s="79">
        <v>1</v>
      </c>
      <c r="I131" s="79">
        <v>1</v>
      </c>
      <c r="J131" s="79"/>
      <c r="K131" s="79"/>
      <c r="L131" s="79"/>
      <c r="M131" s="83">
        <f>SUM(H131:L131)</f>
        <v>2</v>
      </c>
      <c r="N131" s="220" t="s">
        <v>1107</v>
      </c>
    </row>
    <row r="132" spans="2:14" ht="84">
      <c r="B132" s="79">
        <v>2</v>
      </c>
      <c r="C132" s="80" t="s">
        <v>381</v>
      </c>
      <c r="D132" s="80" t="s">
        <v>399</v>
      </c>
      <c r="E132" s="80" t="s">
        <v>17</v>
      </c>
      <c r="F132" s="81" t="s">
        <v>386</v>
      </c>
      <c r="G132" s="82" t="s">
        <v>382</v>
      </c>
      <c r="H132" s="123">
        <v>1</v>
      </c>
      <c r="I132" s="123">
        <v>1</v>
      </c>
      <c r="J132" s="123"/>
      <c r="K132" s="123"/>
      <c r="L132" s="123"/>
      <c r="M132" s="123">
        <f t="shared" ref="M132:M172" si="7">SUM(H132:L132)</f>
        <v>2</v>
      </c>
      <c r="N132" s="220" t="s">
        <v>1124</v>
      </c>
    </row>
    <row r="133" spans="2:14" ht="42">
      <c r="B133" s="79">
        <v>3</v>
      </c>
      <c r="C133" s="80" t="s">
        <v>412</v>
      </c>
      <c r="D133" s="80" t="s">
        <v>413</v>
      </c>
      <c r="E133" s="80" t="s">
        <v>17</v>
      </c>
      <c r="F133" s="81">
        <v>7203</v>
      </c>
      <c r="G133" s="82" t="s">
        <v>382</v>
      </c>
      <c r="H133" s="79">
        <v>1</v>
      </c>
      <c r="I133" s="79">
        <v>1</v>
      </c>
      <c r="J133" s="79">
        <v>1</v>
      </c>
      <c r="K133" s="79"/>
      <c r="L133" s="79"/>
      <c r="M133" s="83">
        <f t="shared" si="7"/>
        <v>3</v>
      </c>
      <c r="N133" s="90" t="s">
        <v>1108</v>
      </c>
    </row>
    <row r="134" spans="2:14" ht="21">
      <c r="B134" s="79">
        <v>4</v>
      </c>
      <c r="C134" s="85" t="s">
        <v>381</v>
      </c>
      <c r="D134" s="85" t="s">
        <v>418</v>
      </c>
      <c r="E134" s="85" t="s">
        <v>17</v>
      </c>
      <c r="F134" s="86" t="s">
        <v>386</v>
      </c>
      <c r="G134" s="82" t="s">
        <v>382</v>
      </c>
      <c r="H134" s="79">
        <v>1</v>
      </c>
      <c r="I134" s="79">
        <v>1</v>
      </c>
      <c r="J134" s="79"/>
      <c r="K134" s="79"/>
      <c r="L134" s="79"/>
      <c r="M134" s="83">
        <f t="shared" si="7"/>
        <v>2</v>
      </c>
      <c r="N134" s="210" t="s">
        <v>1109</v>
      </c>
    </row>
    <row r="135" spans="2:14" ht="21">
      <c r="B135" s="79">
        <v>5</v>
      </c>
      <c r="C135" s="85" t="s">
        <v>381</v>
      </c>
      <c r="D135" s="85" t="s">
        <v>429</v>
      </c>
      <c r="E135" s="85" t="s">
        <v>17</v>
      </c>
      <c r="F135" s="86" t="s">
        <v>386</v>
      </c>
      <c r="G135" s="82" t="s">
        <v>382</v>
      </c>
      <c r="H135" s="79">
        <v>1</v>
      </c>
      <c r="I135" s="79">
        <v>1</v>
      </c>
      <c r="J135" s="79"/>
      <c r="K135" s="79"/>
      <c r="L135" s="79"/>
      <c r="M135" s="83">
        <f t="shared" si="7"/>
        <v>2</v>
      </c>
      <c r="N135" s="87"/>
    </row>
    <row r="136" spans="2:14" ht="21">
      <c r="B136" s="79">
        <v>6</v>
      </c>
      <c r="C136" s="85" t="s">
        <v>432</v>
      </c>
      <c r="D136" s="85" t="s">
        <v>433</v>
      </c>
      <c r="E136" s="80" t="s">
        <v>17</v>
      </c>
      <c r="F136" s="81">
        <v>7195</v>
      </c>
      <c r="G136" s="82" t="s">
        <v>434</v>
      </c>
      <c r="H136" s="79">
        <v>1</v>
      </c>
      <c r="I136" s="79">
        <v>1</v>
      </c>
      <c r="J136" s="79"/>
      <c r="K136" s="79"/>
      <c r="L136" s="79"/>
      <c r="M136" s="83">
        <f t="shared" si="7"/>
        <v>2</v>
      </c>
      <c r="N136" s="210" t="s">
        <v>1110</v>
      </c>
    </row>
    <row r="137" spans="2:14" ht="21">
      <c r="B137" s="79">
        <v>7</v>
      </c>
      <c r="C137" s="85" t="s">
        <v>432</v>
      </c>
      <c r="D137" s="80" t="s">
        <v>442</v>
      </c>
      <c r="E137" s="80" t="s">
        <v>17</v>
      </c>
      <c r="F137" s="81">
        <v>7195</v>
      </c>
      <c r="G137" s="82" t="s">
        <v>434</v>
      </c>
      <c r="H137" s="79">
        <v>1</v>
      </c>
      <c r="I137" s="79">
        <v>1</v>
      </c>
      <c r="J137" s="79"/>
      <c r="K137" s="79"/>
      <c r="L137" s="79"/>
      <c r="M137" s="83">
        <f t="shared" si="7"/>
        <v>2</v>
      </c>
      <c r="N137" s="87"/>
    </row>
    <row r="138" spans="2:14" ht="21">
      <c r="B138" s="79">
        <v>8</v>
      </c>
      <c r="C138" s="85" t="s">
        <v>451</v>
      </c>
      <c r="D138" s="80" t="s">
        <v>452</v>
      </c>
      <c r="E138" s="80" t="s">
        <v>17</v>
      </c>
      <c r="F138" s="81">
        <v>7192</v>
      </c>
      <c r="G138" s="82" t="s">
        <v>453</v>
      </c>
      <c r="H138" s="79">
        <v>1</v>
      </c>
      <c r="I138" s="79">
        <v>1</v>
      </c>
      <c r="J138" s="79"/>
      <c r="K138" s="79">
        <v>1</v>
      </c>
      <c r="L138" s="79"/>
      <c r="M138" s="83">
        <f t="shared" si="7"/>
        <v>3</v>
      </c>
      <c r="N138" s="87"/>
    </row>
    <row r="139" spans="2:14" ht="21">
      <c r="B139" s="79">
        <v>9</v>
      </c>
      <c r="C139" s="88" t="s">
        <v>432</v>
      </c>
      <c r="D139" s="89" t="s">
        <v>458</v>
      </c>
      <c r="E139" s="52" t="s">
        <v>17</v>
      </c>
      <c r="F139" s="53">
        <v>7195</v>
      </c>
      <c r="G139" s="90" t="s">
        <v>434</v>
      </c>
      <c r="H139" s="79">
        <v>1</v>
      </c>
      <c r="I139" s="79">
        <v>1</v>
      </c>
      <c r="J139" s="79"/>
      <c r="K139" s="79"/>
      <c r="L139" s="79"/>
      <c r="M139" s="83">
        <f t="shared" si="7"/>
        <v>2</v>
      </c>
      <c r="N139" s="87"/>
    </row>
    <row r="140" spans="2:14" ht="21">
      <c r="B140" s="79">
        <v>10</v>
      </c>
      <c r="C140" s="85" t="s">
        <v>470</v>
      </c>
      <c r="D140" s="80" t="s">
        <v>475</v>
      </c>
      <c r="E140" s="80" t="s">
        <v>17</v>
      </c>
      <c r="F140" s="81">
        <v>7193</v>
      </c>
      <c r="G140" s="82" t="s">
        <v>434</v>
      </c>
      <c r="H140" s="79">
        <v>1</v>
      </c>
      <c r="I140" s="79">
        <v>1</v>
      </c>
      <c r="J140" s="79"/>
      <c r="K140" s="79"/>
      <c r="L140" s="79"/>
      <c r="M140" s="83">
        <f t="shared" si="7"/>
        <v>2</v>
      </c>
      <c r="N140" s="87"/>
    </row>
    <row r="141" spans="2:14" ht="21">
      <c r="B141" s="79">
        <v>11</v>
      </c>
      <c r="C141" s="85" t="s">
        <v>497</v>
      </c>
      <c r="D141" s="85" t="s">
        <v>498</v>
      </c>
      <c r="E141" s="85" t="s">
        <v>17</v>
      </c>
      <c r="F141" s="86">
        <v>7198</v>
      </c>
      <c r="G141" s="82" t="s">
        <v>499</v>
      </c>
      <c r="H141" s="79">
        <v>1</v>
      </c>
      <c r="I141" s="79">
        <v>1</v>
      </c>
      <c r="J141" s="79"/>
      <c r="K141" s="79"/>
      <c r="L141" s="79"/>
      <c r="M141" s="83">
        <f t="shared" si="7"/>
        <v>2</v>
      </c>
      <c r="N141" s="87"/>
    </row>
    <row r="142" spans="2:14" ht="21">
      <c r="B142" s="79">
        <v>12</v>
      </c>
      <c r="C142" s="85" t="s">
        <v>497</v>
      </c>
      <c r="D142" s="85" t="s">
        <v>511</v>
      </c>
      <c r="E142" s="85" t="s">
        <v>17</v>
      </c>
      <c r="F142" s="86">
        <v>7198</v>
      </c>
      <c r="G142" s="82" t="s">
        <v>499</v>
      </c>
      <c r="H142" s="79">
        <v>1</v>
      </c>
      <c r="I142" s="79">
        <v>1</v>
      </c>
      <c r="J142" s="79"/>
      <c r="K142" s="79">
        <v>1</v>
      </c>
      <c r="L142" s="79"/>
      <c r="M142" s="83">
        <f t="shared" si="7"/>
        <v>3</v>
      </c>
      <c r="N142" s="210" t="s">
        <v>1111</v>
      </c>
    </row>
    <row r="143" spans="2:14" ht="21">
      <c r="B143" s="79">
        <v>13</v>
      </c>
      <c r="C143" s="85" t="s">
        <v>497</v>
      </c>
      <c r="D143" s="85" t="s">
        <v>498</v>
      </c>
      <c r="E143" s="85" t="s">
        <v>17</v>
      </c>
      <c r="F143" s="86">
        <v>7198</v>
      </c>
      <c r="G143" s="82" t="s">
        <v>499</v>
      </c>
      <c r="H143" s="79"/>
      <c r="I143" s="79"/>
      <c r="J143" s="79">
        <v>1</v>
      </c>
      <c r="K143" s="79">
        <v>1</v>
      </c>
      <c r="L143" s="79"/>
      <c r="M143" s="83">
        <f t="shared" si="7"/>
        <v>2</v>
      </c>
      <c r="N143" s="87"/>
    </row>
    <row r="144" spans="2:14" ht="42">
      <c r="B144" s="79">
        <v>14</v>
      </c>
      <c r="C144" s="80" t="s">
        <v>497</v>
      </c>
      <c r="D144" s="82" t="s">
        <v>527</v>
      </c>
      <c r="E144" s="213" t="s">
        <v>17</v>
      </c>
      <c r="F144" s="91">
        <v>7198</v>
      </c>
      <c r="G144" s="82" t="s">
        <v>499</v>
      </c>
      <c r="H144" s="79">
        <v>1</v>
      </c>
      <c r="I144" s="79">
        <v>1</v>
      </c>
      <c r="J144" s="79">
        <v>1</v>
      </c>
      <c r="K144" s="79"/>
      <c r="L144" s="79"/>
      <c r="M144" s="83">
        <f t="shared" si="7"/>
        <v>3</v>
      </c>
      <c r="N144" s="90" t="s">
        <v>1112</v>
      </c>
    </row>
    <row r="145" spans="2:14" ht="21">
      <c r="B145" s="79">
        <v>15</v>
      </c>
      <c r="C145" s="85" t="s">
        <v>497</v>
      </c>
      <c r="D145" s="82" t="s">
        <v>532</v>
      </c>
      <c r="E145" s="82" t="s">
        <v>17</v>
      </c>
      <c r="F145" s="91">
        <v>7198</v>
      </c>
      <c r="G145" s="82" t="s">
        <v>499</v>
      </c>
      <c r="H145" s="79"/>
      <c r="I145" s="79"/>
      <c r="J145" s="79">
        <v>1</v>
      </c>
      <c r="K145" s="79"/>
      <c r="L145" s="79"/>
      <c r="M145" s="83">
        <f t="shared" si="7"/>
        <v>1</v>
      </c>
      <c r="N145" s="87"/>
    </row>
    <row r="146" spans="2:14" ht="21">
      <c r="B146" s="79">
        <v>16</v>
      </c>
      <c r="C146" s="85" t="s">
        <v>540</v>
      </c>
      <c r="D146" s="85" t="s">
        <v>541</v>
      </c>
      <c r="E146" s="85" t="s">
        <v>17</v>
      </c>
      <c r="F146" s="86">
        <v>7355</v>
      </c>
      <c r="G146" s="82" t="s">
        <v>499</v>
      </c>
      <c r="H146" s="79">
        <v>1</v>
      </c>
      <c r="I146" s="79">
        <v>1</v>
      </c>
      <c r="J146" s="79"/>
      <c r="K146" s="79"/>
      <c r="L146" s="79"/>
      <c r="M146" s="83">
        <f t="shared" si="7"/>
        <v>2</v>
      </c>
      <c r="N146" s="87"/>
    </row>
    <row r="147" spans="2:14" ht="21">
      <c r="B147" s="79">
        <v>17</v>
      </c>
      <c r="C147" s="92" t="s">
        <v>540</v>
      </c>
      <c r="D147" s="92" t="s">
        <v>545</v>
      </c>
      <c r="E147" s="92" t="s">
        <v>17</v>
      </c>
      <c r="F147" s="93">
        <v>7355</v>
      </c>
      <c r="G147" s="94" t="s">
        <v>499</v>
      </c>
      <c r="H147" s="117"/>
      <c r="I147" s="117"/>
      <c r="J147" s="117">
        <v>1</v>
      </c>
      <c r="K147" s="117"/>
      <c r="L147" s="117"/>
      <c r="M147" s="230">
        <f t="shared" si="7"/>
        <v>1</v>
      </c>
      <c r="N147" s="231" t="s">
        <v>1119</v>
      </c>
    </row>
    <row r="148" spans="2:14" ht="21">
      <c r="B148" s="79">
        <v>18</v>
      </c>
      <c r="C148" s="96" t="s">
        <v>540</v>
      </c>
      <c r="D148" s="96" t="s">
        <v>550</v>
      </c>
      <c r="E148" s="96" t="s">
        <v>17</v>
      </c>
      <c r="F148" s="97">
        <v>7355</v>
      </c>
      <c r="G148" s="232" t="s">
        <v>499</v>
      </c>
      <c r="H148" s="79"/>
      <c r="I148" s="79"/>
      <c r="J148" s="79">
        <v>1</v>
      </c>
      <c r="K148" s="79"/>
      <c r="L148" s="79"/>
      <c r="M148" s="83">
        <f t="shared" si="7"/>
        <v>1</v>
      </c>
      <c r="N148" s="211" t="s">
        <v>1119</v>
      </c>
    </row>
    <row r="149" spans="2:14" ht="21">
      <c r="B149" s="79">
        <v>19</v>
      </c>
      <c r="C149" s="85" t="s">
        <v>540</v>
      </c>
      <c r="D149" s="92" t="s">
        <v>532</v>
      </c>
      <c r="E149" s="92" t="s">
        <v>17</v>
      </c>
      <c r="F149" s="93">
        <v>7356</v>
      </c>
      <c r="G149" s="94" t="s">
        <v>499</v>
      </c>
      <c r="H149" s="123"/>
      <c r="I149" s="123"/>
      <c r="J149" s="123"/>
      <c r="K149" s="123"/>
      <c r="L149" s="123"/>
      <c r="M149" s="123">
        <f t="shared" si="7"/>
        <v>0</v>
      </c>
      <c r="N149" s="211"/>
    </row>
    <row r="150" spans="2:14" ht="21">
      <c r="B150" s="79">
        <v>20</v>
      </c>
      <c r="C150" s="95" t="s">
        <v>381</v>
      </c>
      <c r="D150" s="96" t="s">
        <v>562</v>
      </c>
      <c r="E150" s="96" t="s">
        <v>17</v>
      </c>
      <c r="F150" s="97">
        <v>7208</v>
      </c>
      <c r="G150" s="96" t="s">
        <v>382</v>
      </c>
      <c r="H150" s="79">
        <v>1</v>
      </c>
      <c r="I150" s="79">
        <v>1</v>
      </c>
      <c r="J150" s="79"/>
      <c r="K150" s="79"/>
      <c r="L150" s="79"/>
      <c r="M150" s="83">
        <f t="shared" si="7"/>
        <v>2</v>
      </c>
      <c r="N150" s="87"/>
    </row>
    <row r="151" spans="2:14" ht="21">
      <c r="B151" s="79">
        <v>21</v>
      </c>
      <c r="C151" s="88" t="s">
        <v>381</v>
      </c>
      <c r="D151" s="88" t="s">
        <v>391</v>
      </c>
      <c r="E151" s="98" t="s">
        <v>42</v>
      </c>
      <c r="F151" s="99" t="s">
        <v>386</v>
      </c>
      <c r="G151" s="90" t="s">
        <v>382</v>
      </c>
      <c r="H151" s="79">
        <v>1</v>
      </c>
      <c r="I151" s="79">
        <v>1</v>
      </c>
      <c r="J151" s="79"/>
      <c r="K151" s="79"/>
      <c r="L151" s="79"/>
      <c r="M151" s="83">
        <f t="shared" si="7"/>
        <v>2</v>
      </c>
      <c r="N151" s="87"/>
    </row>
    <row r="152" spans="2:14" ht="21">
      <c r="B152" s="79">
        <v>22</v>
      </c>
      <c r="C152" s="88" t="s">
        <v>381</v>
      </c>
      <c r="D152" s="48" t="s">
        <v>403</v>
      </c>
      <c r="E152" s="100" t="s">
        <v>42</v>
      </c>
      <c r="F152" s="49" t="s">
        <v>386</v>
      </c>
      <c r="G152" s="90" t="s">
        <v>382</v>
      </c>
      <c r="H152" s="79">
        <v>1</v>
      </c>
      <c r="I152" s="79">
        <v>1</v>
      </c>
      <c r="J152" s="79"/>
      <c r="K152" s="79"/>
      <c r="L152" s="79"/>
      <c r="M152" s="83">
        <f t="shared" si="7"/>
        <v>2</v>
      </c>
      <c r="N152" s="87"/>
    </row>
    <row r="153" spans="2:14" ht="21">
      <c r="B153" s="79">
        <v>23</v>
      </c>
      <c r="C153" s="88" t="s">
        <v>381</v>
      </c>
      <c r="D153" s="88" t="s">
        <v>408</v>
      </c>
      <c r="E153" s="98" t="s">
        <v>42</v>
      </c>
      <c r="F153" s="99" t="s">
        <v>386</v>
      </c>
      <c r="G153" s="90" t="s">
        <v>382</v>
      </c>
      <c r="H153" s="79">
        <v>1</v>
      </c>
      <c r="I153" s="79">
        <v>1</v>
      </c>
      <c r="J153" s="79"/>
      <c r="K153" s="79"/>
      <c r="L153" s="79"/>
      <c r="M153" s="83">
        <f t="shared" si="7"/>
        <v>2</v>
      </c>
      <c r="N153" s="87"/>
    </row>
    <row r="154" spans="2:14" ht="21">
      <c r="B154" s="79">
        <v>24</v>
      </c>
      <c r="C154" s="88" t="s">
        <v>432</v>
      </c>
      <c r="D154" s="89" t="s">
        <v>447</v>
      </c>
      <c r="E154" s="89" t="s">
        <v>42</v>
      </c>
      <c r="F154" s="46">
        <v>7195</v>
      </c>
      <c r="G154" s="90" t="s">
        <v>434</v>
      </c>
      <c r="H154" s="79">
        <v>1</v>
      </c>
      <c r="I154" s="79">
        <v>1</v>
      </c>
      <c r="J154" s="79"/>
      <c r="K154" s="79"/>
      <c r="L154" s="79"/>
      <c r="M154" s="83">
        <f t="shared" si="7"/>
        <v>2</v>
      </c>
      <c r="N154" s="87"/>
    </row>
    <row r="155" spans="2:14" ht="21">
      <c r="B155" s="79">
        <v>25</v>
      </c>
      <c r="C155" s="88" t="s">
        <v>470</v>
      </c>
      <c r="D155" s="89" t="s">
        <v>471</v>
      </c>
      <c r="E155" s="89" t="s">
        <v>42</v>
      </c>
      <c r="F155" s="46">
        <v>7193</v>
      </c>
      <c r="G155" s="90" t="s">
        <v>434</v>
      </c>
      <c r="H155" s="79">
        <v>1</v>
      </c>
      <c r="I155" s="79">
        <v>1</v>
      </c>
      <c r="J155" s="79"/>
      <c r="K155" s="79">
        <v>1</v>
      </c>
      <c r="L155" s="79"/>
      <c r="M155" s="83">
        <f t="shared" si="7"/>
        <v>3</v>
      </c>
      <c r="N155" s="87"/>
    </row>
    <row r="156" spans="2:14" ht="21">
      <c r="B156" s="79">
        <v>26</v>
      </c>
      <c r="C156" s="88" t="s">
        <v>470</v>
      </c>
      <c r="D156" s="89" t="s">
        <v>478</v>
      </c>
      <c r="E156" s="89" t="s">
        <v>42</v>
      </c>
      <c r="F156" s="46">
        <v>7193</v>
      </c>
      <c r="G156" s="90" t="s">
        <v>434</v>
      </c>
      <c r="H156" s="79">
        <v>1</v>
      </c>
      <c r="I156" s="79">
        <v>1</v>
      </c>
      <c r="J156" s="79"/>
      <c r="K156" s="79"/>
      <c r="L156" s="79"/>
      <c r="M156" s="83">
        <f t="shared" si="7"/>
        <v>2</v>
      </c>
      <c r="N156" s="87"/>
    </row>
    <row r="157" spans="2:14" ht="21">
      <c r="B157" s="79">
        <v>27</v>
      </c>
      <c r="C157" s="88" t="s">
        <v>470</v>
      </c>
      <c r="D157" s="89" t="s">
        <v>481</v>
      </c>
      <c r="E157" s="89" t="s">
        <v>42</v>
      </c>
      <c r="F157" s="46">
        <v>7193</v>
      </c>
      <c r="G157" s="90" t="s">
        <v>434</v>
      </c>
      <c r="H157" s="79">
        <v>1</v>
      </c>
      <c r="I157" s="79">
        <v>1</v>
      </c>
      <c r="J157" s="79"/>
      <c r="K157" s="79">
        <v>1</v>
      </c>
      <c r="L157" s="79"/>
      <c r="M157" s="83">
        <f t="shared" si="7"/>
        <v>3</v>
      </c>
      <c r="N157" s="87"/>
    </row>
    <row r="158" spans="2:14" ht="21">
      <c r="B158" s="79">
        <v>28</v>
      </c>
      <c r="C158" s="88" t="s">
        <v>485</v>
      </c>
      <c r="D158" s="52" t="s">
        <v>486</v>
      </c>
      <c r="E158" s="52" t="s">
        <v>42</v>
      </c>
      <c r="F158" s="53">
        <v>7195</v>
      </c>
      <c r="G158" s="90" t="s">
        <v>434</v>
      </c>
      <c r="H158" s="79"/>
      <c r="I158" s="79"/>
      <c r="J158" s="79">
        <v>1</v>
      </c>
      <c r="K158" s="79"/>
      <c r="L158" s="79"/>
      <c r="M158" s="83">
        <f t="shared" si="7"/>
        <v>1</v>
      </c>
      <c r="N158" s="87"/>
    </row>
    <row r="159" spans="2:14" ht="21">
      <c r="B159" s="79">
        <v>29</v>
      </c>
      <c r="C159" s="88" t="s">
        <v>497</v>
      </c>
      <c r="D159" s="88" t="s">
        <v>503</v>
      </c>
      <c r="E159" s="98" t="s">
        <v>42</v>
      </c>
      <c r="F159" s="99">
        <v>7198</v>
      </c>
      <c r="G159" s="90" t="s">
        <v>499</v>
      </c>
      <c r="H159" s="79">
        <v>1</v>
      </c>
      <c r="I159" s="79">
        <v>1</v>
      </c>
      <c r="J159" s="79"/>
      <c r="K159" s="79">
        <v>1</v>
      </c>
      <c r="L159" s="79"/>
      <c r="M159" s="83">
        <f t="shared" si="7"/>
        <v>3</v>
      </c>
      <c r="N159" s="210" t="s">
        <v>1111</v>
      </c>
    </row>
    <row r="160" spans="2:14" ht="21">
      <c r="B160" s="79">
        <v>30</v>
      </c>
      <c r="C160" s="88" t="s">
        <v>497</v>
      </c>
      <c r="D160" s="88" t="s">
        <v>507</v>
      </c>
      <c r="E160" s="98" t="s">
        <v>42</v>
      </c>
      <c r="F160" s="99">
        <v>7198</v>
      </c>
      <c r="G160" s="90" t="s">
        <v>499</v>
      </c>
      <c r="H160" s="79">
        <v>1</v>
      </c>
      <c r="I160" s="79">
        <v>1</v>
      </c>
      <c r="J160" s="79"/>
      <c r="K160" s="79">
        <v>1</v>
      </c>
      <c r="L160" s="79"/>
      <c r="M160" s="83">
        <f t="shared" si="7"/>
        <v>3</v>
      </c>
      <c r="N160" s="87"/>
    </row>
    <row r="161" spans="2:14" ht="21">
      <c r="B161" s="79">
        <v>31</v>
      </c>
      <c r="C161" s="88" t="s">
        <v>381</v>
      </c>
      <c r="D161" s="88" t="s">
        <v>395</v>
      </c>
      <c r="E161" s="21" t="s">
        <v>976</v>
      </c>
      <c r="F161" s="99" t="s">
        <v>386</v>
      </c>
      <c r="G161" s="90" t="s">
        <v>382</v>
      </c>
      <c r="H161" s="79">
        <v>1</v>
      </c>
      <c r="I161" s="79">
        <v>1</v>
      </c>
      <c r="J161" s="79"/>
      <c r="K161" s="79"/>
      <c r="L161" s="79"/>
      <c r="M161" s="83">
        <f t="shared" si="7"/>
        <v>2</v>
      </c>
      <c r="N161" s="87"/>
    </row>
    <row r="162" spans="2:14" ht="21">
      <c r="B162" s="79">
        <v>32</v>
      </c>
      <c r="C162" s="88" t="s">
        <v>432</v>
      </c>
      <c r="D162" s="89" t="s">
        <v>437</v>
      </c>
      <c r="E162" s="21" t="s">
        <v>976</v>
      </c>
      <c r="F162" s="46">
        <v>7195</v>
      </c>
      <c r="G162" s="90" t="s">
        <v>434</v>
      </c>
      <c r="H162" s="79">
        <v>1</v>
      </c>
      <c r="I162" s="79">
        <v>1</v>
      </c>
      <c r="J162" s="79"/>
      <c r="K162" s="79"/>
      <c r="L162" s="79"/>
      <c r="M162" s="83">
        <f t="shared" si="7"/>
        <v>2</v>
      </c>
      <c r="N162" s="88" t="s">
        <v>1113</v>
      </c>
    </row>
    <row r="163" spans="2:14" ht="84">
      <c r="B163" s="79">
        <v>33</v>
      </c>
      <c r="C163" s="89" t="s">
        <v>432</v>
      </c>
      <c r="D163" s="89" t="s">
        <v>464</v>
      </c>
      <c r="E163" s="21" t="s">
        <v>976</v>
      </c>
      <c r="F163" s="101" t="s">
        <v>462</v>
      </c>
      <c r="G163" s="90" t="s">
        <v>434</v>
      </c>
      <c r="H163" s="79">
        <v>1</v>
      </c>
      <c r="I163" s="79">
        <v>1</v>
      </c>
      <c r="J163" s="79"/>
      <c r="K163" s="79"/>
      <c r="L163" s="79"/>
      <c r="M163" s="83">
        <f t="shared" si="7"/>
        <v>2</v>
      </c>
      <c r="N163" s="211" t="s">
        <v>1114</v>
      </c>
    </row>
    <row r="164" spans="2:14" ht="21">
      <c r="B164" s="79">
        <v>34</v>
      </c>
      <c r="C164" s="88" t="s">
        <v>470</v>
      </c>
      <c r="D164" s="52" t="s">
        <v>492</v>
      </c>
      <c r="E164" s="21" t="s">
        <v>976</v>
      </c>
      <c r="F164" s="53">
        <v>7192</v>
      </c>
      <c r="G164" s="90" t="s">
        <v>453</v>
      </c>
      <c r="H164" s="79">
        <v>1</v>
      </c>
      <c r="I164" s="79">
        <v>1</v>
      </c>
      <c r="J164" s="79"/>
      <c r="K164" s="79"/>
      <c r="L164" s="79"/>
      <c r="M164" s="83">
        <f t="shared" si="7"/>
        <v>2</v>
      </c>
      <c r="N164" s="211" t="s">
        <v>1115</v>
      </c>
    </row>
    <row r="165" spans="2:14" ht="21">
      <c r="B165" s="79">
        <v>35</v>
      </c>
      <c r="C165" s="88" t="s">
        <v>497</v>
      </c>
      <c r="D165" s="88" t="s">
        <v>516</v>
      </c>
      <c r="E165" s="21" t="s">
        <v>976</v>
      </c>
      <c r="F165" s="99">
        <v>7198</v>
      </c>
      <c r="G165" s="90" t="s">
        <v>499</v>
      </c>
      <c r="H165" s="79">
        <v>1</v>
      </c>
      <c r="I165" s="79">
        <v>1</v>
      </c>
      <c r="J165" s="79"/>
      <c r="K165" s="79">
        <v>1</v>
      </c>
      <c r="L165" s="79"/>
      <c r="M165" s="83">
        <f t="shared" si="7"/>
        <v>3</v>
      </c>
      <c r="N165" s="211"/>
    </row>
    <row r="166" spans="2:14" ht="42">
      <c r="B166" s="79">
        <v>36</v>
      </c>
      <c r="C166" s="47" t="s">
        <v>470</v>
      </c>
      <c r="D166" s="102" t="s">
        <v>554</v>
      </c>
      <c r="E166" s="21" t="s">
        <v>976</v>
      </c>
      <c r="F166" s="103">
        <v>7192</v>
      </c>
      <c r="G166" s="104" t="s">
        <v>453</v>
      </c>
      <c r="H166" s="79"/>
      <c r="I166" s="79"/>
      <c r="J166" s="79">
        <v>1</v>
      </c>
      <c r="K166" s="79"/>
      <c r="L166" s="79"/>
      <c r="M166" s="83">
        <f t="shared" si="7"/>
        <v>1</v>
      </c>
      <c r="N166" s="211" t="s">
        <v>555</v>
      </c>
    </row>
    <row r="167" spans="2:14" ht="21">
      <c r="B167" s="79">
        <v>37</v>
      </c>
      <c r="C167" s="105" t="s">
        <v>381</v>
      </c>
      <c r="D167" s="106" t="s">
        <v>558</v>
      </c>
      <c r="E167" s="21" t="s">
        <v>976</v>
      </c>
      <c r="F167" s="107">
        <v>7208</v>
      </c>
      <c r="G167" s="108" t="s">
        <v>382</v>
      </c>
      <c r="H167" s="79">
        <v>1</v>
      </c>
      <c r="I167" s="79">
        <v>1</v>
      </c>
      <c r="J167" s="79"/>
      <c r="K167" s="79"/>
      <c r="L167" s="79"/>
      <c r="M167" s="83">
        <f t="shared" si="7"/>
        <v>2</v>
      </c>
      <c r="N167" s="210" t="s">
        <v>1109</v>
      </c>
    </row>
    <row r="168" spans="2:14" ht="21">
      <c r="B168" s="79">
        <v>38</v>
      </c>
      <c r="C168" s="109" t="s">
        <v>381</v>
      </c>
      <c r="D168" s="110" t="s">
        <v>565</v>
      </c>
      <c r="E168" s="21" t="s">
        <v>976</v>
      </c>
      <c r="F168" s="111">
        <v>7208</v>
      </c>
      <c r="G168" s="112" t="s">
        <v>382</v>
      </c>
      <c r="H168" s="79">
        <v>1</v>
      </c>
      <c r="I168" s="79">
        <v>1</v>
      </c>
      <c r="J168" s="79"/>
      <c r="K168" s="79"/>
      <c r="L168" s="79"/>
      <c r="M168" s="83">
        <f t="shared" si="7"/>
        <v>2</v>
      </c>
      <c r="N168" s="210" t="s">
        <v>1109</v>
      </c>
    </row>
    <row r="169" spans="2:14" ht="21">
      <c r="B169" s="79">
        <v>39</v>
      </c>
      <c r="C169" s="106" t="s">
        <v>381</v>
      </c>
      <c r="D169" s="34" t="s">
        <v>1050</v>
      </c>
      <c r="E169" s="214" t="s">
        <v>278</v>
      </c>
      <c r="F169" s="113" t="s">
        <v>278</v>
      </c>
      <c r="G169" s="114" t="s">
        <v>382</v>
      </c>
      <c r="H169" s="79"/>
      <c r="I169" s="79"/>
      <c r="J169" s="79"/>
      <c r="K169" s="79">
        <v>1</v>
      </c>
      <c r="L169" s="79"/>
      <c r="M169" s="83">
        <f t="shared" si="7"/>
        <v>1</v>
      </c>
      <c r="N169" s="88"/>
    </row>
    <row r="170" spans="2:14" ht="21">
      <c r="B170" s="79">
        <v>40</v>
      </c>
      <c r="C170" s="106" t="s">
        <v>381</v>
      </c>
      <c r="D170" s="34" t="s">
        <v>1050</v>
      </c>
      <c r="E170" s="214" t="s">
        <v>278</v>
      </c>
      <c r="F170" s="113" t="s">
        <v>278</v>
      </c>
      <c r="G170" s="114" t="s">
        <v>382</v>
      </c>
      <c r="H170" s="79"/>
      <c r="I170" s="79"/>
      <c r="J170" s="79"/>
      <c r="K170" s="79">
        <v>3</v>
      </c>
      <c r="L170" s="79"/>
      <c r="M170" s="83">
        <f t="shared" si="7"/>
        <v>3</v>
      </c>
      <c r="N170" s="211" t="s">
        <v>423</v>
      </c>
    </row>
    <row r="171" spans="2:14" ht="21">
      <c r="B171" s="79">
        <v>41</v>
      </c>
      <c r="C171" s="106" t="s">
        <v>497</v>
      </c>
      <c r="D171" s="34" t="s">
        <v>1050</v>
      </c>
      <c r="E171" s="214" t="s">
        <v>278</v>
      </c>
      <c r="F171" s="113" t="s">
        <v>278</v>
      </c>
      <c r="G171" s="114" t="s">
        <v>499</v>
      </c>
      <c r="H171" s="79">
        <v>1</v>
      </c>
      <c r="I171" s="79"/>
      <c r="J171" s="79"/>
      <c r="K171" s="79"/>
      <c r="L171" s="79"/>
      <c r="M171" s="83">
        <f t="shared" si="7"/>
        <v>1</v>
      </c>
      <c r="N171" s="210" t="s">
        <v>1111</v>
      </c>
    </row>
    <row r="172" spans="2:14" ht="21">
      <c r="B172" s="79">
        <v>42</v>
      </c>
      <c r="C172" s="110" t="s">
        <v>497</v>
      </c>
      <c r="D172" s="34" t="s">
        <v>1050</v>
      </c>
      <c r="E172" s="215" t="s">
        <v>278</v>
      </c>
      <c r="F172" s="115" t="s">
        <v>278</v>
      </c>
      <c r="G172" s="116" t="s">
        <v>499</v>
      </c>
      <c r="H172" s="117"/>
      <c r="I172" s="117">
        <v>1</v>
      </c>
      <c r="J172" s="117"/>
      <c r="K172" s="117"/>
      <c r="L172" s="117"/>
      <c r="M172" s="83">
        <f t="shared" si="7"/>
        <v>1</v>
      </c>
      <c r="N172" s="212" t="s">
        <v>1110</v>
      </c>
    </row>
    <row r="173" spans="2:14" ht="45" customHeight="1">
      <c r="B173" s="244" t="s">
        <v>1136</v>
      </c>
      <c r="C173" s="245"/>
      <c r="D173" s="245"/>
      <c r="E173" s="245"/>
      <c r="F173" s="245"/>
      <c r="G173" s="246"/>
      <c r="H173" s="23">
        <f>SUM(H138:H172)</f>
        <v>25</v>
      </c>
      <c r="I173" s="23">
        <f t="shared" ref="I173:M173" si="8">SUM(I138:I172)</f>
        <v>25</v>
      </c>
      <c r="J173" s="23">
        <f t="shared" si="8"/>
        <v>7</v>
      </c>
      <c r="K173" s="23">
        <f t="shared" si="8"/>
        <v>12</v>
      </c>
      <c r="L173" s="23">
        <f t="shared" si="8"/>
        <v>0</v>
      </c>
      <c r="M173" s="39">
        <f t="shared" si="8"/>
        <v>69</v>
      </c>
      <c r="N173" s="23"/>
    </row>
    <row r="174" spans="2:14" ht="45" customHeight="1">
      <c r="B174" s="233" t="s">
        <v>1131</v>
      </c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5"/>
    </row>
    <row r="175" spans="2:14" ht="18">
      <c r="B175" s="19">
        <v>1</v>
      </c>
      <c r="C175" s="28" t="s">
        <v>764</v>
      </c>
      <c r="D175" s="28" t="s">
        <v>765</v>
      </c>
      <c r="E175" s="28" t="s">
        <v>17</v>
      </c>
      <c r="F175" s="27">
        <v>7322</v>
      </c>
      <c r="G175" s="28" t="s">
        <v>1122</v>
      </c>
      <c r="H175" s="19"/>
      <c r="I175" s="19"/>
      <c r="J175" s="19"/>
      <c r="K175" s="19">
        <v>1</v>
      </c>
      <c r="L175" s="19"/>
      <c r="M175" s="36">
        <f>SUM(H175:L175)</f>
        <v>1</v>
      </c>
      <c r="N175" s="24"/>
    </row>
    <row r="176" spans="2:14" ht="18">
      <c r="B176" s="19">
        <v>2</v>
      </c>
      <c r="C176" s="28" t="s">
        <v>666</v>
      </c>
      <c r="D176" s="28" t="s">
        <v>667</v>
      </c>
      <c r="E176" s="28" t="s">
        <v>17</v>
      </c>
      <c r="F176" s="27">
        <v>7059</v>
      </c>
      <c r="G176" s="28" t="s">
        <v>668</v>
      </c>
      <c r="H176" s="19">
        <v>1</v>
      </c>
      <c r="I176" s="19">
        <v>1</v>
      </c>
      <c r="J176" s="19"/>
      <c r="K176" s="19">
        <v>1</v>
      </c>
      <c r="L176" s="19"/>
      <c r="M176" s="36">
        <f t="shared" ref="M176:M215" si="9">SUM(H176:L176)</f>
        <v>3</v>
      </c>
      <c r="N176" s="24"/>
    </row>
    <row r="177" spans="2:14" ht="18">
      <c r="B177" s="19">
        <v>3</v>
      </c>
      <c r="C177" s="28" t="s">
        <v>666</v>
      </c>
      <c r="D177" s="28" t="s">
        <v>672</v>
      </c>
      <c r="E177" s="28" t="s">
        <v>17</v>
      </c>
      <c r="F177" s="27">
        <v>7058</v>
      </c>
      <c r="G177" s="28" t="s">
        <v>668</v>
      </c>
      <c r="H177" s="19">
        <v>1</v>
      </c>
      <c r="I177" s="19">
        <v>2</v>
      </c>
      <c r="J177" s="19">
        <v>1</v>
      </c>
      <c r="K177" s="19">
        <v>1</v>
      </c>
      <c r="L177" s="19"/>
      <c r="M177" s="36">
        <f t="shared" si="9"/>
        <v>5</v>
      </c>
      <c r="N177" s="24"/>
    </row>
    <row r="178" spans="2:14" ht="18">
      <c r="B178" s="19">
        <v>4</v>
      </c>
      <c r="C178" s="28" t="s">
        <v>666</v>
      </c>
      <c r="D178" s="28" t="s">
        <v>680</v>
      </c>
      <c r="E178" s="28" t="s">
        <v>17</v>
      </c>
      <c r="F178" s="27">
        <v>7390</v>
      </c>
      <c r="G178" s="28" t="s">
        <v>668</v>
      </c>
      <c r="H178" s="19">
        <v>4</v>
      </c>
      <c r="I178" s="19">
        <v>4</v>
      </c>
      <c r="J178" s="19">
        <v>2</v>
      </c>
      <c r="K178" s="19">
        <v>3</v>
      </c>
      <c r="L178" s="19"/>
      <c r="M178" s="36">
        <f t="shared" si="9"/>
        <v>13</v>
      </c>
      <c r="N178" s="24"/>
    </row>
    <row r="179" spans="2:14" ht="18">
      <c r="B179" s="19">
        <v>5</v>
      </c>
      <c r="C179" s="28" t="s">
        <v>705</v>
      </c>
      <c r="D179" s="159" t="s">
        <v>710</v>
      </c>
      <c r="E179" s="218" t="s">
        <v>17</v>
      </c>
      <c r="F179" s="219">
        <v>7313</v>
      </c>
      <c r="G179" s="28" t="s">
        <v>668</v>
      </c>
      <c r="H179" s="19"/>
      <c r="I179" s="19">
        <v>1</v>
      </c>
      <c r="J179" s="19">
        <v>1</v>
      </c>
      <c r="K179" s="19">
        <v>1</v>
      </c>
      <c r="L179" s="19"/>
      <c r="M179" s="36">
        <f t="shared" si="9"/>
        <v>3</v>
      </c>
      <c r="N179" s="24"/>
    </row>
    <row r="180" spans="2:14" ht="18">
      <c r="B180" s="19">
        <v>6</v>
      </c>
      <c r="C180" s="28" t="s">
        <v>713</v>
      </c>
      <c r="D180" s="159" t="s">
        <v>714</v>
      </c>
      <c r="E180" s="218" t="s">
        <v>17</v>
      </c>
      <c r="F180" s="219">
        <v>7329</v>
      </c>
      <c r="G180" s="28" t="s">
        <v>668</v>
      </c>
      <c r="H180" s="19"/>
      <c r="I180" s="19"/>
      <c r="J180" s="19">
        <v>1</v>
      </c>
      <c r="K180" s="19">
        <v>1</v>
      </c>
      <c r="L180" s="19"/>
      <c r="M180" s="36">
        <f t="shared" si="9"/>
        <v>2</v>
      </c>
      <c r="N180" s="24"/>
    </row>
    <row r="181" spans="2:14" ht="18">
      <c r="B181" s="19">
        <v>7</v>
      </c>
      <c r="C181" s="28" t="s">
        <v>730</v>
      </c>
      <c r="D181" s="28" t="s">
        <v>731</v>
      </c>
      <c r="E181" s="28" t="s">
        <v>17</v>
      </c>
      <c r="F181" s="27">
        <v>7330</v>
      </c>
      <c r="G181" s="28" t="s">
        <v>678</v>
      </c>
      <c r="H181" s="19">
        <v>1</v>
      </c>
      <c r="I181" s="19">
        <v>1</v>
      </c>
      <c r="J181" s="19"/>
      <c r="K181" s="19"/>
      <c r="L181" s="19"/>
      <c r="M181" s="36">
        <f t="shared" si="9"/>
        <v>2</v>
      </c>
      <c r="N181" s="24"/>
    </row>
    <row r="182" spans="2:14" ht="36">
      <c r="B182" s="19">
        <v>8</v>
      </c>
      <c r="C182" s="159" t="s">
        <v>1120</v>
      </c>
      <c r="D182" s="28" t="s">
        <v>734</v>
      </c>
      <c r="E182" s="28" t="s">
        <v>17</v>
      </c>
      <c r="F182" s="27">
        <v>7330</v>
      </c>
      <c r="G182" s="28" t="s">
        <v>678</v>
      </c>
      <c r="H182" s="19">
        <v>1</v>
      </c>
      <c r="I182" s="19">
        <v>1</v>
      </c>
      <c r="J182" s="19">
        <v>4</v>
      </c>
      <c r="K182" s="19"/>
      <c r="L182" s="19"/>
      <c r="M182" s="36">
        <f t="shared" si="9"/>
        <v>6</v>
      </c>
      <c r="N182" s="40"/>
    </row>
    <row r="183" spans="2:14" ht="36">
      <c r="B183" s="19">
        <v>9</v>
      </c>
      <c r="C183" s="159" t="s">
        <v>1121</v>
      </c>
      <c r="D183" s="28" t="s">
        <v>738</v>
      </c>
      <c r="E183" s="28" t="s">
        <v>17</v>
      </c>
      <c r="F183" s="27">
        <v>7330</v>
      </c>
      <c r="G183" s="28" t="s">
        <v>678</v>
      </c>
      <c r="H183" s="19"/>
      <c r="I183" s="19">
        <v>1</v>
      </c>
      <c r="J183" s="19">
        <v>1</v>
      </c>
      <c r="K183" s="19">
        <v>1</v>
      </c>
      <c r="L183" s="19"/>
      <c r="M183" s="36">
        <f t="shared" si="9"/>
        <v>3</v>
      </c>
      <c r="N183" s="24"/>
    </row>
    <row r="184" spans="2:14" ht="18">
      <c r="B184" s="19">
        <v>10</v>
      </c>
      <c r="C184" s="28" t="s">
        <v>730</v>
      </c>
      <c r="D184" s="28" t="s">
        <v>744</v>
      </c>
      <c r="E184" s="28" t="s">
        <v>17</v>
      </c>
      <c r="F184" s="27">
        <v>7330</v>
      </c>
      <c r="G184" s="28" t="s">
        <v>678</v>
      </c>
      <c r="H184" s="19">
        <v>1</v>
      </c>
      <c r="I184" s="19">
        <v>1</v>
      </c>
      <c r="J184" s="19">
        <v>1</v>
      </c>
      <c r="K184" s="19">
        <v>1</v>
      </c>
      <c r="L184" s="19"/>
      <c r="M184" s="36">
        <f t="shared" si="9"/>
        <v>4</v>
      </c>
      <c r="N184" s="24" t="s">
        <v>745</v>
      </c>
    </row>
    <row r="185" spans="2:14" ht="18">
      <c r="B185" s="19">
        <v>11</v>
      </c>
      <c r="C185" s="28" t="s">
        <v>705</v>
      </c>
      <c r="D185" s="28" t="s">
        <v>795</v>
      </c>
      <c r="E185" s="28" t="s">
        <v>17</v>
      </c>
      <c r="F185" s="27">
        <v>7323</v>
      </c>
      <c r="G185" s="28" t="s">
        <v>792</v>
      </c>
      <c r="H185" s="19">
        <v>1</v>
      </c>
      <c r="I185" s="19">
        <v>1</v>
      </c>
      <c r="J185" s="19"/>
      <c r="K185" s="19"/>
      <c r="L185" s="19"/>
      <c r="M185" s="36">
        <f t="shared" si="9"/>
        <v>2</v>
      </c>
      <c r="N185" s="24"/>
    </row>
    <row r="186" spans="2:14" ht="18">
      <c r="B186" s="19">
        <v>12</v>
      </c>
      <c r="C186" s="28" t="s">
        <v>705</v>
      </c>
      <c r="D186" s="28" t="s">
        <v>799</v>
      </c>
      <c r="E186" s="28" t="s">
        <v>17</v>
      </c>
      <c r="F186" s="27">
        <v>7323</v>
      </c>
      <c r="G186" s="28" t="s">
        <v>792</v>
      </c>
      <c r="H186" s="19">
        <v>1</v>
      </c>
      <c r="I186" s="19">
        <v>1</v>
      </c>
      <c r="J186" s="19"/>
      <c r="K186" s="19">
        <v>1</v>
      </c>
      <c r="L186" s="19"/>
      <c r="M186" s="36">
        <f t="shared" si="9"/>
        <v>3</v>
      </c>
      <c r="N186" s="24"/>
    </row>
    <row r="187" spans="2:14" ht="18">
      <c r="B187" s="19">
        <v>13</v>
      </c>
      <c r="C187" s="28" t="s">
        <v>813</v>
      </c>
      <c r="D187" s="28" t="s">
        <v>816</v>
      </c>
      <c r="E187" s="28" t="s">
        <v>17</v>
      </c>
      <c r="F187" s="27">
        <v>7274</v>
      </c>
      <c r="G187" s="28" t="s">
        <v>782</v>
      </c>
      <c r="H187" s="19"/>
      <c r="I187" s="19">
        <v>1</v>
      </c>
      <c r="J187" s="19"/>
      <c r="K187" s="19"/>
      <c r="L187" s="19"/>
      <c r="M187" s="36">
        <f t="shared" si="9"/>
        <v>1</v>
      </c>
      <c r="N187" s="24"/>
    </row>
    <row r="188" spans="2:14" ht="18">
      <c r="B188" s="19">
        <v>14</v>
      </c>
      <c r="C188" s="28" t="s">
        <v>813</v>
      </c>
      <c r="D188" s="28" t="s">
        <v>819</v>
      </c>
      <c r="E188" s="28" t="s">
        <v>17</v>
      </c>
      <c r="F188" s="27">
        <v>7337</v>
      </c>
      <c r="G188" s="28" t="s">
        <v>782</v>
      </c>
      <c r="H188" s="19">
        <v>1</v>
      </c>
      <c r="I188" s="19">
        <v>1</v>
      </c>
      <c r="J188" s="19"/>
      <c r="K188" s="19"/>
      <c r="L188" s="19"/>
      <c r="M188" s="36">
        <f t="shared" si="9"/>
        <v>2</v>
      </c>
      <c r="N188" s="24"/>
    </row>
    <row r="189" spans="2:14" ht="18">
      <c r="B189" s="19">
        <v>15</v>
      </c>
      <c r="C189" s="28" t="s">
        <v>813</v>
      </c>
      <c r="D189" s="28" t="s">
        <v>823</v>
      </c>
      <c r="E189" s="28" t="s">
        <v>17</v>
      </c>
      <c r="F189" s="27">
        <v>7337</v>
      </c>
      <c r="G189" s="28" t="s">
        <v>782</v>
      </c>
      <c r="H189" s="19">
        <v>1</v>
      </c>
      <c r="I189" s="19">
        <v>1</v>
      </c>
      <c r="J189" s="19">
        <v>1</v>
      </c>
      <c r="K189" s="19"/>
      <c r="L189" s="19"/>
      <c r="M189" s="36">
        <f t="shared" si="9"/>
        <v>3</v>
      </c>
      <c r="N189" s="24"/>
    </row>
    <row r="190" spans="2:14" ht="18">
      <c r="B190" s="19">
        <v>16</v>
      </c>
      <c r="C190" s="28" t="s">
        <v>813</v>
      </c>
      <c r="D190" s="28" t="s">
        <v>826</v>
      </c>
      <c r="E190" s="28" t="s">
        <v>17</v>
      </c>
      <c r="F190" s="27">
        <v>7329</v>
      </c>
      <c r="G190" s="28" t="s">
        <v>782</v>
      </c>
      <c r="H190" s="19"/>
      <c r="I190" s="19"/>
      <c r="J190" s="19">
        <v>1</v>
      </c>
      <c r="K190" s="19">
        <v>1</v>
      </c>
      <c r="L190" s="19">
        <v>1</v>
      </c>
      <c r="M190" s="36">
        <f t="shared" si="9"/>
        <v>3</v>
      </c>
      <c r="N190" s="24"/>
    </row>
    <row r="191" spans="2:14" ht="18">
      <c r="B191" s="19">
        <v>17</v>
      </c>
      <c r="C191" s="28" t="s">
        <v>764</v>
      </c>
      <c r="D191" s="28" t="s">
        <v>785</v>
      </c>
      <c r="E191" s="28" t="s">
        <v>42</v>
      </c>
      <c r="F191" s="27">
        <v>7322</v>
      </c>
      <c r="G191" s="28" t="s">
        <v>782</v>
      </c>
      <c r="H191" s="19"/>
      <c r="I191" s="19"/>
      <c r="J191" s="19">
        <v>1</v>
      </c>
      <c r="K191" s="19"/>
      <c r="L191" s="19"/>
      <c r="M191" s="36">
        <f t="shared" si="9"/>
        <v>1</v>
      </c>
      <c r="N191" s="24"/>
    </row>
    <row r="192" spans="2:14" ht="18">
      <c r="B192" s="19">
        <v>18</v>
      </c>
      <c r="C192" s="28" t="s">
        <v>705</v>
      </c>
      <c r="D192" s="28" t="s">
        <v>791</v>
      </c>
      <c r="E192" s="28" t="s">
        <v>42</v>
      </c>
      <c r="F192" s="27">
        <v>7323</v>
      </c>
      <c r="G192" s="28" t="s">
        <v>792</v>
      </c>
      <c r="H192" s="19">
        <v>1</v>
      </c>
      <c r="I192" s="19">
        <v>1</v>
      </c>
      <c r="J192" s="19"/>
      <c r="K192" s="19"/>
      <c r="L192" s="19"/>
      <c r="M192" s="36">
        <f t="shared" si="9"/>
        <v>2</v>
      </c>
      <c r="N192" s="24"/>
    </row>
    <row r="193" spans="2:14" ht="18">
      <c r="B193" s="19">
        <v>19</v>
      </c>
      <c r="C193" s="28" t="s">
        <v>649</v>
      </c>
      <c r="D193" s="28" t="s">
        <v>650</v>
      </c>
      <c r="E193" s="21" t="s">
        <v>976</v>
      </c>
      <c r="F193" s="27">
        <v>7316</v>
      </c>
      <c r="G193" s="28" t="s">
        <v>651</v>
      </c>
      <c r="H193" s="19">
        <v>2</v>
      </c>
      <c r="I193" s="19">
        <v>1</v>
      </c>
      <c r="J193" s="19"/>
      <c r="K193" s="19">
        <v>1</v>
      </c>
      <c r="L193" s="19"/>
      <c r="M193" s="36">
        <f t="shared" si="9"/>
        <v>4</v>
      </c>
      <c r="N193" s="24"/>
    </row>
    <row r="194" spans="2:14" ht="18">
      <c r="B194" s="19">
        <v>20</v>
      </c>
      <c r="C194" s="28" t="s">
        <v>649</v>
      </c>
      <c r="D194" s="28" t="s">
        <v>659</v>
      </c>
      <c r="E194" s="21" t="s">
        <v>976</v>
      </c>
      <c r="F194" s="27">
        <v>7324</v>
      </c>
      <c r="G194" s="28" t="s">
        <v>651</v>
      </c>
      <c r="H194" s="19"/>
      <c r="I194" s="19"/>
      <c r="J194" s="19"/>
      <c r="K194" s="19">
        <v>1</v>
      </c>
      <c r="L194" s="19">
        <v>1</v>
      </c>
      <c r="M194" s="36">
        <f t="shared" si="9"/>
        <v>2</v>
      </c>
      <c r="N194" s="24"/>
    </row>
    <row r="195" spans="2:14" ht="18">
      <c r="B195" s="19">
        <v>21</v>
      </c>
      <c r="C195" s="28" t="s">
        <v>649</v>
      </c>
      <c r="D195" s="28" t="s">
        <v>663</v>
      </c>
      <c r="E195" s="21" t="s">
        <v>976</v>
      </c>
      <c r="F195" s="27">
        <v>7324</v>
      </c>
      <c r="G195" s="28" t="s">
        <v>651</v>
      </c>
      <c r="H195" s="19">
        <v>1</v>
      </c>
      <c r="I195" s="19">
        <v>1</v>
      </c>
      <c r="J195" s="19"/>
      <c r="K195" s="19"/>
      <c r="L195" s="19"/>
      <c r="M195" s="36">
        <f t="shared" si="9"/>
        <v>2</v>
      </c>
      <c r="N195" s="24"/>
    </row>
    <row r="196" spans="2:14" ht="18">
      <c r="B196" s="19">
        <v>22</v>
      </c>
      <c r="C196" s="28" t="s">
        <v>666</v>
      </c>
      <c r="D196" s="28" t="s">
        <v>677</v>
      </c>
      <c r="E196" s="21" t="s">
        <v>976</v>
      </c>
      <c r="F196" s="27">
        <v>7322</v>
      </c>
      <c r="G196" s="28" t="s">
        <v>678</v>
      </c>
      <c r="H196" s="19">
        <v>1</v>
      </c>
      <c r="I196" s="19">
        <v>1</v>
      </c>
      <c r="J196" s="19"/>
      <c r="K196" s="19"/>
      <c r="L196" s="19"/>
      <c r="M196" s="36">
        <f t="shared" si="9"/>
        <v>2</v>
      </c>
      <c r="N196" s="24"/>
    </row>
    <row r="197" spans="2:14" ht="18">
      <c r="B197" s="19">
        <v>23</v>
      </c>
      <c r="C197" s="28" t="s">
        <v>666</v>
      </c>
      <c r="D197" s="28" t="s">
        <v>692</v>
      </c>
      <c r="E197" s="21" t="s">
        <v>976</v>
      </c>
      <c r="F197" s="27">
        <v>7322</v>
      </c>
      <c r="G197" s="28" t="s">
        <v>678</v>
      </c>
      <c r="H197" s="19"/>
      <c r="I197" s="19"/>
      <c r="J197" s="19"/>
      <c r="K197" s="19">
        <v>1</v>
      </c>
      <c r="L197" s="19"/>
      <c r="M197" s="36">
        <f t="shared" si="9"/>
        <v>1</v>
      </c>
      <c r="N197" s="24"/>
    </row>
    <row r="198" spans="2:14" ht="18">
      <c r="B198" s="19">
        <v>24</v>
      </c>
      <c r="C198" s="28" t="s">
        <v>700</v>
      </c>
      <c r="D198" s="28" t="s">
        <v>663</v>
      </c>
      <c r="E198" s="21" t="s">
        <v>976</v>
      </c>
      <c r="F198" s="27">
        <v>7324</v>
      </c>
      <c r="G198" s="28" t="s">
        <v>651</v>
      </c>
      <c r="H198" s="19"/>
      <c r="I198" s="19"/>
      <c r="J198" s="19"/>
      <c r="K198" s="19">
        <v>1</v>
      </c>
      <c r="L198" s="19"/>
      <c r="M198" s="36">
        <f t="shared" si="9"/>
        <v>1</v>
      </c>
      <c r="N198" s="40"/>
    </row>
    <row r="199" spans="2:14" ht="18">
      <c r="B199" s="19">
        <v>25</v>
      </c>
      <c r="C199" s="28" t="s">
        <v>666</v>
      </c>
      <c r="D199" s="28" t="s">
        <v>723</v>
      </c>
      <c r="E199" s="21" t="s">
        <v>976</v>
      </c>
      <c r="F199" s="27"/>
      <c r="G199" s="28" t="s">
        <v>668</v>
      </c>
      <c r="H199" s="19">
        <v>1</v>
      </c>
      <c r="I199" s="19">
        <v>1</v>
      </c>
      <c r="J199" s="19"/>
      <c r="K199" s="19"/>
      <c r="L199" s="19"/>
      <c r="M199" s="36">
        <f t="shared" si="9"/>
        <v>2</v>
      </c>
      <c r="N199" s="24"/>
    </row>
    <row r="200" spans="2:14" ht="18">
      <c r="B200" s="19">
        <v>26</v>
      </c>
      <c r="C200" s="28" t="s">
        <v>730</v>
      </c>
      <c r="D200" s="28" t="s">
        <v>741</v>
      </c>
      <c r="E200" s="21" t="s">
        <v>976</v>
      </c>
      <c r="F200" s="27">
        <v>7330</v>
      </c>
      <c r="G200" s="28" t="s">
        <v>678</v>
      </c>
      <c r="H200" s="19">
        <v>1</v>
      </c>
      <c r="I200" s="19">
        <v>1</v>
      </c>
      <c r="J200" s="19"/>
      <c r="K200" s="19"/>
      <c r="L200" s="19"/>
      <c r="M200" s="36">
        <f t="shared" si="9"/>
        <v>2</v>
      </c>
      <c r="N200" s="24"/>
    </row>
    <row r="201" spans="2:14" ht="18">
      <c r="B201" s="19">
        <v>27</v>
      </c>
      <c r="C201" s="28" t="s">
        <v>764</v>
      </c>
      <c r="D201" s="28" t="s">
        <v>768</v>
      </c>
      <c r="E201" s="21" t="s">
        <v>976</v>
      </c>
      <c r="F201" s="27">
        <v>7322</v>
      </c>
      <c r="G201" s="28" t="s">
        <v>678</v>
      </c>
      <c r="H201" s="19">
        <v>1</v>
      </c>
      <c r="I201" s="19">
        <v>1</v>
      </c>
      <c r="J201" s="19"/>
      <c r="K201" s="19"/>
      <c r="L201" s="19"/>
      <c r="M201" s="36">
        <f t="shared" si="9"/>
        <v>2</v>
      </c>
      <c r="N201" s="24"/>
    </row>
    <row r="202" spans="2:14" ht="18">
      <c r="B202" s="19">
        <v>28</v>
      </c>
      <c r="C202" s="28" t="s">
        <v>764</v>
      </c>
      <c r="D202" s="28" t="s">
        <v>773</v>
      </c>
      <c r="E202" s="21" t="s">
        <v>976</v>
      </c>
      <c r="F202" s="27">
        <v>7322</v>
      </c>
      <c r="G202" s="28" t="s">
        <v>678</v>
      </c>
      <c r="H202" s="19">
        <v>1</v>
      </c>
      <c r="I202" s="19">
        <v>1</v>
      </c>
      <c r="J202" s="19"/>
      <c r="K202" s="19">
        <v>1</v>
      </c>
      <c r="L202" s="19"/>
      <c r="M202" s="36">
        <f t="shared" si="9"/>
        <v>3</v>
      </c>
      <c r="N202" s="24"/>
    </row>
    <row r="203" spans="2:14" ht="18">
      <c r="B203" s="19">
        <v>29</v>
      </c>
      <c r="C203" s="28" t="s">
        <v>764</v>
      </c>
      <c r="D203" s="28" t="s">
        <v>779</v>
      </c>
      <c r="E203" s="21" t="s">
        <v>976</v>
      </c>
      <c r="F203" s="27">
        <v>7322</v>
      </c>
      <c r="G203" s="28" t="s">
        <v>678</v>
      </c>
      <c r="H203" s="19"/>
      <c r="I203" s="19"/>
      <c r="J203" s="19">
        <v>1</v>
      </c>
      <c r="K203" s="19">
        <v>1</v>
      </c>
      <c r="L203" s="19"/>
      <c r="M203" s="36">
        <f t="shared" si="9"/>
        <v>2</v>
      </c>
      <c r="N203" s="24"/>
    </row>
    <row r="204" spans="2:14" ht="18">
      <c r="B204" s="19">
        <v>30</v>
      </c>
      <c r="C204" s="28" t="s">
        <v>764</v>
      </c>
      <c r="D204" s="28" t="s">
        <v>787</v>
      </c>
      <c r="E204" s="21" t="s">
        <v>976</v>
      </c>
      <c r="F204" s="27">
        <v>7322</v>
      </c>
      <c r="G204" s="28" t="s">
        <v>782</v>
      </c>
      <c r="H204" s="19">
        <v>1</v>
      </c>
      <c r="I204" s="19">
        <v>1</v>
      </c>
      <c r="J204" s="19"/>
      <c r="K204" s="19">
        <v>1</v>
      </c>
      <c r="L204" s="19"/>
      <c r="M204" s="36">
        <f t="shared" si="9"/>
        <v>3</v>
      </c>
      <c r="N204" s="24"/>
    </row>
    <row r="205" spans="2:14" ht="18">
      <c r="B205" s="19">
        <v>31</v>
      </c>
      <c r="C205" s="28" t="s">
        <v>807</v>
      </c>
      <c r="D205" s="28" t="s">
        <v>808</v>
      </c>
      <c r="E205" s="21" t="s">
        <v>976</v>
      </c>
      <c r="F205" s="27">
        <v>7323</v>
      </c>
      <c r="G205" s="28" t="s">
        <v>792</v>
      </c>
      <c r="H205" s="19">
        <v>1</v>
      </c>
      <c r="I205" s="19">
        <v>1</v>
      </c>
      <c r="J205" s="19"/>
      <c r="K205" s="19">
        <v>1</v>
      </c>
      <c r="L205" s="19"/>
      <c r="M205" s="36">
        <f t="shared" si="9"/>
        <v>3</v>
      </c>
      <c r="N205" s="24"/>
    </row>
    <row r="206" spans="2:14" ht="18">
      <c r="B206" s="19">
        <v>32</v>
      </c>
      <c r="C206" s="28" t="s">
        <v>813</v>
      </c>
      <c r="D206" s="28" t="s">
        <v>814</v>
      </c>
      <c r="E206" s="21" t="s">
        <v>976</v>
      </c>
      <c r="F206" s="27">
        <v>7274</v>
      </c>
      <c r="G206" s="28" t="s">
        <v>782</v>
      </c>
      <c r="H206" s="19">
        <v>1</v>
      </c>
      <c r="I206" s="19"/>
      <c r="J206" s="19"/>
      <c r="K206" s="19"/>
      <c r="L206" s="19"/>
      <c r="M206" s="36">
        <f t="shared" si="9"/>
        <v>1</v>
      </c>
      <c r="N206" s="24"/>
    </row>
    <row r="207" spans="2:14" ht="18">
      <c r="B207" s="19">
        <v>33</v>
      </c>
      <c r="C207" s="28" t="s">
        <v>705</v>
      </c>
      <c r="D207" s="34" t="s">
        <v>1050</v>
      </c>
      <c r="E207" s="218"/>
      <c r="F207" s="219"/>
      <c r="G207" s="28" t="s">
        <v>668</v>
      </c>
      <c r="H207" s="19"/>
      <c r="I207" s="19"/>
      <c r="J207" s="19">
        <v>3</v>
      </c>
      <c r="K207" s="19"/>
      <c r="L207" s="19"/>
      <c r="M207" s="36">
        <f t="shared" si="9"/>
        <v>3</v>
      </c>
      <c r="N207" s="24"/>
    </row>
    <row r="208" spans="2:14" ht="18">
      <c r="B208" s="19">
        <v>34</v>
      </c>
      <c r="C208" s="21"/>
      <c r="D208" s="34" t="s">
        <v>1050</v>
      </c>
      <c r="E208" s="19"/>
      <c r="F208" s="27"/>
      <c r="G208" s="28" t="s">
        <v>651</v>
      </c>
      <c r="H208" s="19"/>
      <c r="I208" s="19">
        <v>1</v>
      </c>
      <c r="J208" s="19"/>
      <c r="K208" s="19"/>
      <c r="L208" s="19"/>
      <c r="M208" s="36">
        <f t="shared" si="9"/>
        <v>1</v>
      </c>
      <c r="N208" s="24"/>
    </row>
    <row r="209" spans="2:14" ht="18">
      <c r="B209" s="19">
        <v>35</v>
      </c>
      <c r="C209" s="28" t="s">
        <v>666</v>
      </c>
      <c r="D209" s="34" t="s">
        <v>1050</v>
      </c>
      <c r="E209" s="28"/>
      <c r="F209" s="27"/>
      <c r="G209" s="28" t="s">
        <v>668</v>
      </c>
      <c r="H209" s="19"/>
      <c r="I209" s="19">
        <v>1</v>
      </c>
      <c r="J209" s="19"/>
      <c r="K209" s="19">
        <v>2</v>
      </c>
      <c r="L209" s="19"/>
      <c r="M209" s="36">
        <f t="shared" si="9"/>
        <v>3</v>
      </c>
      <c r="N209" s="24"/>
    </row>
    <row r="210" spans="2:14" ht="18">
      <c r="B210" s="19">
        <v>36</v>
      </c>
      <c r="C210" s="28" t="s">
        <v>730</v>
      </c>
      <c r="D210" s="34" t="s">
        <v>1050</v>
      </c>
      <c r="E210" s="28"/>
      <c r="F210" s="27"/>
      <c r="G210" s="28" t="s">
        <v>678</v>
      </c>
      <c r="H210" s="19">
        <v>1</v>
      </c>
      <c r="I210" s="19"/>
      <c r="J210" s="19"/>
      <c r="K210" s="19"/>
      <c r="L210" s="19"/>
      <c r="M210" s="36">
        <f t="shared" si="9"/>
        <v>1</v>
      </c>
      <c r="N210" s="40" t="s">
        <v>27</v>
      </c>
    </row>
    <row r="211" spans="2:14" ht="18">
      <c r="B211" s="19">
        <v>37</v>
      </c>
      <c r="C211" s="28" t="s">
        <v>764</v>
      </c>
      <c r="D211" s="34" t="s">
        <v>1050</v>
      </c>
      <c r="E211" s="28"/>
      <c r="F211" s="27"/>
      <c r="G211" s="28" t="s">
        <v>678</v>
      </c>
      <c r="H211" s="19">
        <v>1</v>
      </c>
      <c r="I211" s="19"/>
      <c r="J211" s="19"/>
      <c r="K211" s="19"/>
      <c r="L211" s="19"/>
      <c r="M211" s="36">
        <f t="shared" si="9"/>
        <v>1</v>
      </c>
      <c r="N211" s="24"/>
    </row>
    <row r="212" spans="2:14" ht="18">
      <c r="B212" s="19">
        <v>38</v>
      </c>
      <c r="C212" s="28" t="s">
        <v>764</v>
      </c>
      <c r="D212" s="34" t="s">
        <v>1050</v>
      </c>
      <c r="E212" s="28"/>
      <c r="F212" s="27"/>
      <c r="G212" s="28" t="s">
        <v>782</v>
      </c>
      <c r="H212" s="19"/>
      <c r="I212" s="19"/>
      <c r="J212" s="19"/>
      <c r="K212" s="19"/>
      <c r="L212" s="19">
        <v>1</v>
      </c>
      <c r="M212" s="36">
        <f t="shared" si="9"/>
        <v>1</v>
      </c>
      <c r="N212" s="24"/>
    </row>
    <row r="213" spans="2:14" ht="18">
      <c r="B213" s="19">
        <v>39</v>
      </c>
      <c r="C213" s="28" t="s">
        <v>705</v>
      </c>
      <c r="D213" s="34" t="s">
        <v>1050</v>
      </c>
      <c r="E213" s="28"/>
      <c r="F213" s="27"/>
      <c r="G213" s="28" t="s">
        <v>792</v>
      </c>
      <c r="H213" s="19">
        <v>1</v>
      </c>
      <c r="I213" s="19">
        <v>1</v>
      </c>
      <c r="J213" s="19">
        <v>1</v>
      </c>
      <c r="K213" s="19"/>
      <c r="L213" s="19"/>
      <c r="M213" s="36">
        <f t="shared" si="9"/>
        <v>3</v>
      </c>
      <c r="N213" s="24"/>
    </row>
    <row r="214" spans="2:14" ht="126">
      <c r="B214" s="19">
        <v>40</v>
      </c>
      <c r="C214" s="28" t="s">
        <v>834</v>
      </c>
      <c r="D214" s="34" t="s">
        <v>1050</v>
      </c>
      <c r="E214" s="28"/>
      <c r="F214" s="27">
        <v>7321</v>
      </c>
      <c r="G214" s="28" t="s">
        <v>782</v>
      </c>
      <c r="H214" s="19">
        <v>1</v>
      </c>
      <c r="I214" s="19">
        <v>1</v>
      </c>
      <c r="J214" s="19">
        <v>2</v>
      </c>
      <c r="K214" s="19"/>
      <c r="L214" s="19">
        <v>1</v>
      </c>
      <c r="M214" s="36">
        <f t="shared" si="9"/>
        <v>5</v>
      </c>
      <c r="N214" s="24" t="s">
        <v>1123</v>
      </c>
    </row>
    <row r="215" spans="2:14" ht="18">
      <c r="B215" s="19">
        <v>41</v>
      </c>
      <c r="C215" s="28" t="s">
        <v>846</v>
      </c>
      <c r="D215" s="34" t="s">
        <v>1050</v>
      </c>
      <c r="E215" s="28"/>
      <c r="F215" s="27">
        <v>7337</v>
      </c>
      <c r="G215" s="28" t="s">
        <v>782</v>
      </c>
      <c r="H215" s="19"/>
      <c r="I215" s="19"/>
      <c r="J215" s="19">
        <v>1</v>
      </c>
      <c r="K215" s="19"/>
      <c r="L215" s="19"/>
      <c r="M215" s="36">
        <f t="shared" si="9"/>
        <v>1</v>
      </c>
      <c r="N215" s="159" t="s">
        <v>847</v>
      </c>
    </row>
    <row r="216" spans="2:14" ht="45" customHeight="1">
      <c r="B216" s="244" t="s">
        <v>1137</v>
      </c>
      <c r="C216" s="245"/>
      <c r="D216" s="245"/>
      <c r="E216" s="245"/>
      <c r="F216" s="245"/>
      <c r="G216" s="246"/>
      <c r="H216" s="23">
        <f>SUM(H175:H215)</f>
        <v>29</v>
      </c>
      <c r="I216" s="23">
        <f t="shared" ref="I216:M216" si="10">SUM(I175:I215)</f>
        <v>31</v>
      </c>
      <c r="J216" s="23">
        <f t="shared" si="10"/>
        <v>22</v>
      </c>
      <c r="K216" s="23">
        <f t="shared" si="10"/>
        <v>22</v>
      </c>
      <c r="L216" s="23">
        <f t="shared" si="10"/>
        <v>4</v>
      </c>
      <c r="M216" s="39">
        <f t="shared" si="10"/>
        <v>108</v>
      </c>
      <c r="N216" s="23"/>
    </row>
    <row r="217" spans="2:14" ht="45" customHeight="1">
      <c r="B217" s="233" t="s">
        <v>1132</v>
      </c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5"/>
    </row>
    <row r="218" spans="2:14" ht="18">
      <c r="B218" s="31">
        <v>1</v>
      </c>
      <c r="C218" s="30" t="s">
        <v>583</v>
      </c>
      <c r="D218" s="30" t="s">
        <v>597</v>
      </c>
      <c r="E218" s="30" t="s">
        <v>17</v>
      </c>
      <c r="F218" s="31">
        <v>7352</v>
      </c>
      <c r="G218" s="30" t="s">
        <v>1049</v>
      </c>
      <c r="H218" s="31">
        <v>1</v>
      </c>
      <c r="I218" s="31">
        <v>1</v>
      </c>
      <c r="J218" s="31"/>
      <c r="K218" s="31">
        <v>1</v>
      </c>
      <c r="L218" s="31"/>
      <c r="M218" s="51">
        <f>SUM(H218:L218)</f>
        <v>3</v>
      </c>
      <c r="N218" s="30"/>
    </row>
    <row r="219" spans="2:14" ht="18">
      <c r="B219" s="31">
        <v>2</v>
      </c>
      <c r="C219" s="26" t="s">
        <v>583</v>
      </c>
      <c r="D219" s="26" t="s">
        <v>584</v>
      </c>
      <c r="E219" s="26" t="s">
        <v>17</v>
      </c>
      <c r="F219" s="25">
        <v>7177</v>
      </c>
      <c r="G219" s="26" t="s">
        <v>585</v>
      </c>
      <c r="H219" s="31">
        <v>1</v>
      </c>
      <c r="I219" s="31">
        <v>1</v>
      </c>
      <c r="J219" s="31"/>
      <c r="K219" s="31"/>
      <c r="L219" s="31"/>
      <c r="M219" s="51">
        <f t="shared" ref="M219:M237" si="11">SUM(H219:L219)</f>
        <v>2</v>
      </c>
      <c r="N219" s="30"/>
    </row>
    <row r="220" spans="2:14" ht="18">
      <c r="B220" s="31">
        <v>3</v>
      </c>
      <c r="C220" s="30" t="s">
        <v>583</v>
      </c>
      <c r="D220" s="30" t="s">
        <v>589</v>
      </c>
      <c r="E220" s="30" t="s">
        <v>17</v>
      </c>
      <c r="F220" s="31">
        <v>7177</v>
      </c>
      <c r="G220" s="30" t="s">
        <v>585</v>
      </c>
      <c r="H220" s="31">
        <v>1</v>
      </c>
      <c r="I220" s="31">
        <v>1</v>
      </c>
      <c r="J220" s="31"/>
      <c r="K220" s="31"/>
      <c r="L220" s="31"/>
      <c r="M220" s="51">
        <f t="shared" si="11"/>
        <v>2</v>
      </c>
      <c r="N220" s="54"/>
    </row>
    <row r="221" spans="2:14" ht="18">
      <c r="B221" s="31">
        <v>4</v>
      </c>
      <c r="C221" s="30" t="s">
        <v>583</v>
      </c>
      <c r="D221" s="30" t="s">
        <v>593</v>
      </c>
      <c r="E221" s="30" t="s">
        <v>17</v>
      </c>
      <c r="F221" s="31">
        <v>7177</v>
      </c>
      <c r="G221" s="30" t="s">
        <v>585</v>
      </c>
      <c r="H221" s="31">
        <v>1</v>
      </c>
      <c r="I221" s="31">
        <v>1</v>
      </c>
      <c r="J221" s="31"/>
      <c r="K221" s="31"/>
      <c r="L221" s="31"/>
      <c r="M221" s="51">
        <f t="shared" si="11"/>
        <v>2</v>
      </c>
      <c r="N221" s="50"/>
    </row>
    <row r="222" spans="2:14" ht="18">
      <c r="B222" s="31">
        <v>5</v>
      </c>
      <c r="C222" s="30" t="s">
        <v>646</v>
      </c>
      <c r="D222" s="30" t="s">
        <v>647</v>
      </c>
      <c r="E222" s="30" t="s">
        <v>17</v>
      </c>
      <c r="F222" s="31">
        <v>7177</v>
      </c>
      <c r="G222" s="30" t="s">
        <v>585</v>
      </c>
      <c r="H222" s="31">
        <v>1</v>
      </c>
      <c r="I222" s="31">
        <v>1</v>
      </c>
      <c r="J222" s="31"/>
      <c r="K222" s="31"/>
      <c r="L222" s="31"/>
      <c r="M222" s="51">
        <f t="shared" si="11"/>
        <v>2</v>
      </c>
      <c r="N222" s="30"/>
    </row>
    <row r="223" spans="2:14" ht="18">
      <c r="B223" s="31">
        <v>6</v>
      </c>
      <c r="C223" s="30" t="s">
        <v>583</v>
      </c>
      <c r="D223" s="30" t="s">
        <v>1051</v>
      </c>
      <c r="E223" s="30" t="s">
        <v>17</v>
      </c>
      <c r="F223" s="31">
        <v>7177</v>
      </c>
      <c r="G223" s="30" t="s">
        <v>585</v>
      </c>
      <c r="H223" s="124"/>
      <c r="I223" s="124"/>
      <c r="J223" s="124"/>
      <c r="K223" s="124"/>
      <c r="L223" s="124"/>
      <c r="M223" s="124">
        <f t="shared" si="11"/>
        <v>0</v>
      </c>
      <c r="N223" s="50" t="s">
        <v>1046</v>
      </c>
    </row>
    <row r="224" spans="2:14" ht="18">
      <c r="B224" s="31">
        <v>7</v>
      </c>
      <c r="C224" s="30" t="s">
        <v>583</v>
      </c>
      <c r="D224" s="30" t="s">
        <v>614</v>
      </c>
      <c r="E224" s="30" t="s">
        <v>17</v>
      </c>
      <c r="F224" s="31">
        <v>7359</v>
      </c>
      <c r="G224" s="30" t="s">
        <v>611</v>
      </c>
      <c r="H224" s="31">
        <v>1</v>
      </c>
      <c r="I224" s="31">
        <v>1</v>
      </c>
      <c r="J224" s="31"/>
      <c r="K224" s="31"/>
      <c r="L224" s="31"/>
      <c r="M224" s="51">
        <f t="shared" si="11"/>
        <v>2</v>
      </c>
      <c r="N224" s="30"/>
    </row>
    <row r="225" spans="2:14" ht="18">
      <c r="B225" s="31">
        <v>8</v>
      </c>
      <c r="C225" s="30" t="s">
        <v>583</v>
      </c>
      <c r="D225" s="30" t="s">
        <v>616</v>
      </c>
      <c r="E225" s="30" t="s">
        <v>17</v>
      </c>
      <c r="F225" s="31">
        <v>7162</v>
      </c>
      <c r="G225" s="30" t="s">
        <v>611</v>
      </c>
      <c r="H225" s="31"/>
      <c r="I225" s="31"/>
      <c r="J225" s="31">
        <v>1</v>
      </c>
      <c r="K225" s="31"/>
      <c r="L225" s="31"/>
      <c r="M225" s="51">
        <f t="shared" si="11"/>
        <v>1</v>
      </c>
      <c r="N225" s="30"/>
    </row>
    <row r="226" spans="2:14" ht="18">
      <c r="B226" s="31">
        <v>9</v>
      </c>
      <c r="C226" s="30" t="s">
        <v>583</v>
      </c>
      <c r="D226" s="30" t="s">
        <v>623</v>
      </c>
      <c r="E226" s="30" t="s">
        <v>17</v>
      </c>
      <c r="F226" s="31">
        <v>7172</v>
      </c>
      <c r="G226" s="30" t="s">
        <v>611</v>
      </c>
      <c r="H226" s="31">
        <v>1</v>
      </c>
      <c r="I226" s="31">
        <v>1</v>
      </c>
      <c r="J226" s="31"/>
      <c r="K226" s="31"/>
      <c r="L226" s="31"/>
      <c r="M226" s="51">
        <f t="shared" si="11"/>
        <v>2</v>
      </c>
      <c r="N226" s="30"/>
    </row>
    <row r="227" spans="2:14" ht="18">
      <c r="B227" s="31">
        <v>10</v>
      </c>
      <c r="C227" s="30" t="s">
        <v>305</v>
      </c>
      <c r="D227" s="30" t="s">
        <v>333</v>
      </c>
      <c r="E227" s="30" t="s">
        <v>42</v>
      </c>
      <c r="F227" s="31">
        <v>7130</v>
      </c>
      <c r="G227" s="30" t="s">
        <v>572</v>
      </c>
      <c r="H227" s="31">
        <v>1</v>
      </c>
      <c r="I227" s="31">
        <v>1</v>
      </c>
      <c r="J227" s="31"/>
      <c r="K227" s="31">
        <v>1</v>
      </c>
      <c r="L227" s="31"/>
      <c r="M227" s="51">
        <f t="shared" si="11"/>
        <v>3</v>
      </c>
      <c r="N227" s="30"/>
    </row>
    <row r="228" spans="2:14" ht="18">
      <c r="B228" s="31">
        <v>11</v>
      </c>
      <c r="C228" s="30" t="s">
        <v>583</v>
      </c>
      <c r="D228" s="30" t="s">
        <v>607</v>
      </c>
      <c r="E228" s="30" t="s">
        <v>42</v>
      </c>
      <c r="F228" s="25">
        <v>7177</v>
      </c>
      <c r="G228" s="26" t="s">
        <v>585</v>
      </c>
      <c r="H228" s="31">
        <v>1</v>
      </c>
      <c r="I228" s="31">
        <v>1</v>
      </c>
      <c r="J228" s="31"/>
      <c r="K228" s="31">
        <v>1</v>
      </c>
      <c r="L228" s="31"/>
      <c r="M228" s="51">
        <f t="shared" si="11"/>
        <v>3</v>
      </c>
      <c r="N228" s="30"/>
    </row>
    <row r="229" spans="2:14" ht="18">
      <c r="B229" s="31">
        <v>12</v>
      </c>
      <c r="C229" s="30" t="s">
        <v>583</v>
      </c>
      <c r="D229" s="30" t="s">
        <v>626</v>
      </c>
      <c r="E229" s="30" t="s">
        <v>42</v>
      </c>
      <c r="F229" s="31">
        <v>7172</v>
      </c>
      <c r="G229" s="30" t="s">
        <v>611</v>
      </c>
      <c r="H229" s="31">
        <v>1</v>
      </c>
      <c r="I229" s="31">
        <v>1</v>
      </c>
      <c r="J229" s="31"/>
      <c r="K229" s="31"/>
      <c r="L229" s="31"/>
      <c r="M229" s="51">
        <f t="shared" si="11"/>
        <v>2</v>
      </c>
      <c r="N229" s="30"/>
    </row>
    <row r="230" spans="2:14" ht="18">
      <c r="B230" s="31">
        <v>13</v>
      </c>
      <c r="C230" s="29" t="s">
        <v>583</v>
      </c>
      <c r="D230" s="30" t="s">
        <v>628</v>
      </c>
      <c r="E230" s="30" t="s">
        <v>42</v>
      </c>
      <c r="F230" s="31">
        <v>7172</v>
      </c>
      <c r="G230" s="29" t="s">
        <v>611</v>
      </c>
      <c r="H230" s="31">
        <v>1</v>
      </c>
      <c r="I230" s="31">
        <v>1</v>
      </c>
      <c r="J230" s="31"/>
      <c r="K230" s="31"/>
      <c r="L230" s="31"/>
      <c r="M230" s="51">
        <f t="shared" si="11"/>
        <v>2</v>
      </c>
      <c r="N230" s="30"/>
    </row>
    <row r="231" spans="2:14" ht="18">
      <c r="B231" s="31">
        <v>14</v>
      </c>
      <c r="C231" s="30" t="s">
        <v>632</v>
      </c>
      <c r="D231" s="30" t="s">
        <v>636</v>
      </c>
      <c r="E231" s="30" t="s">
        <v>42</v>
      </c>
      <c r="F231" s="31">
        <v>7211</v>
      </c>
      <c r="G231" s="30" t="s">
        <v>572</v>
      </c>
      <c r="H231" s="31">
        <v>1</v>
      </c>
      <c r="I231" s="31">
        <v>1</v>
      </c>
      <c r="J231" s="31"/>
      <c r="K231" s="31">
        <v>1</v>
      </c>
      <c r="L231" s="31"/>
      <c r="M231" s="51">
        <f t="shared" si="11"/>
        <v>3</v>
      </c>
      <c r="N231" s="30"/>
    </row>
    <row r="232" spans="2:14" ht="18">
      <c r="B232" s="31">
        <v>15</v>
      </c>
      <c r="C232" s="30" t="s">
        <v>632</v>
      </c>
      <c r="D232" s="30" t="s">
        <v>641</v>
      </c>
      <c r="E232" s="30" t="s">
        <v>42</v>
      </c>
      <c r="F232" s="31">
        <v>7211</v>
      </c>
      <c r="G232" s="30" t="s">
        <v>572</v>
      </c>
      <c r="H232" s="31">
        <v>1</v>
      </c>
      <c r="I232" s="31">
        <v>1</v>
      </c>
      <c r="J232" s="31"/>
      <c r="K232" s="31">
        <v>1</v>
      </c>
      <c r="L232" s="31"/>
      <c r="M232" s="51">
        <f t="shared" si="11"/>
        <v>3</v>
      </c>
      <c r="N232" s="30"/>
    </row>
    <row r="233" spans="2:14" ht="18">
      <c r="B233" s="31">
        <v>16</v>
      </c>
      <c r="C233" s="30" t="s">
        <v>583</v>
      </c>
      <c r="D233" s="30" t="s">
        <v>603</v>
      </c>
      <c r="E233" s="30" t="s">
        <v>604</v>
      </c>
      <c r="F233" s="25">
        <v>7359</v>
      </c>
      <c r="G233" s="26" t="s">
        <v>585</v>
      </c>
      <c r="H233" s="31">
        <v>1</v>
      </c>
      <c r="I233" s="31">
        <v>1</v>
      </c>
      <c r="J233" s="31"/>
      <c r="K233" s="31"/>
      <c r="L233" s="31"/>
      <c r="M233" s="51">
        <f t="shared" si="11"/>
        <v>2</v>
      </c>
      <c r="N233" s="30"/>
    </row>
    <row r="234" spans="2:14" ht="18">
      <c r="B234" s="31">
        <v>17</v>
      </c>
      <c r="C234" s="26" t="s">
        <v>583</v>
      </c>
      <c r="D234" s="30" t="s">
        <v>619</v>
      </c>
      <c r="E234" s="30" t="s">
        <v>604</v>
      </c>
      <c r="F234" s="25">
        <v>7362</v>
      </c>
      <c r="G234" s="26" t="s">
        <v>611</v>
      </c>
      <c r="H234" s="31">
        <v>1</v>
      </c>
      <c r="I234" s="31">
        <v>1</v>
      </c>
      <c r="J234" s="31"/>
      <c r="K234" s="31"/>
      <c r="L234" s="31"/>
      <c r="M234" s="51">
        <f t="shared" si="11"/>
        <v>2</v>
      </c>
      <c r="N234" s="30"/>
    </row>
    <row r="235" spans="2:14" ht="18">
      <c r="B235" s="31">
        <v>18</v>
      </c>
      <c r="C235" s="30" t="s">
        <v>305</v>
      </c>
      <c r="D235" s="30" t="s">
        <v>571</v>
      </c>
      <c r="E235" s="30" t="s">
        <v>976</v>
      </c>
      <c r="F235" s="31">
        <v>7130</v>
      </c>
      <c r="G235" s="30" t="s">
        <v>572</v>
      </c>
      <c r="H235" s="31">
        <v>1</v>
      </c>
      <c r="I235" s="31">
        <v>1</v>
      </c>
      <c r="J235" s="31"/>
      <c r="K235" s="31"/>
      <c r="L235" s="31"/>
      <c r="M235" s="51">
        <f t="shared" si="11"/>
        <v>2</v>
      </c>
      <c r="N235" s="30"/>
    </row>
    <row r="236" spans="2:14" ht="18">
      <c r="B236" s="31">
        <v>19</v>
      </c>
      <c r="C236" s="30" t="s">
        <v>305</v>
      </c>
      <c r="D236" s="30" t="s">
        <v>576</v>
      </c>
      <c r="E236" s="30" t="s">
        <v>976</v>
      </c>
      <c r="F236" s="31">
        <v>7130</v>
      </c>
      <c r="G236" s="30" t="s">
        <v>572</v>
      </c>
      <c r="H236" s="31">
        <v>1</v>
      </c>
      <c r="I236" s="31">
        <v>1</v>
      </c>
      <c r="J236" s="31"/>
      <c r="K236" s="31"/>
      <c r="L236" s="31"/>
      <c r="M236" s="51">
        <f t="shared" si="11"/>
        <v>2</v>
      </c>
      <c r="N236" s="30"/>
    </row>
    <row r="237" spans="2:14" ht="18">
      <c r="B237" s="31">
        <v>20</v>
      </c>
      <c r="C237" s="30" t="s">
        <v>583</v>
      </c>
      <c r="D237" s="50" t="s">
        <v>1050</v>
      </c>
      <c r="E237" s="30"/>
      <c r="F237" s="31">
        <v>7172</v>
      </c>
      <c r="G237" s="30" t="s">
        <v>611</v>
      </c>
      <c r="H237" s="31"/>
      <c r="I237" s="31"/>
      <c r="J237" s="31"/>
      <c r="K237" s="31">
        <v>1</v>
      </c>
      <c r="L237" s="31"/>
      <c r="M237" s="51">
        <f t="shared" si="11"/>
        <v>1</v>
      </c>
      <c r="N237" s="30"/>
    </row>
    <row r="238" spans="2:14" ht="45" customHeight="1">
      <c r="B238" s="244" t="s">
        <v>1137</v>
      </c>
      <c r="C238" s="245"/>
      <c r="D238" s="245"/>
      <c r="E238" s="245"/>
      <c r="F238" s="245"/>
      <c r="G238" s="246"/>
      <c r="H238" s="23">
        <f>SUM(H218:H237)</f>
        <v>17</v>
      </c>
      <c r="I238" s="23">
        <f t="shared" ref="I238:M238" si="12">SUM(I218:I237)</f>
        <v>17</v>
      </c>
      <c r="J238" s="23">
        <f t="shared" si="12"/>
        <v>1</v>
      </c>
      <c r="K238" s="23">
        <f t="shared" si="12"/>
        <v>6</v>
      </c>
      <c r="L238" s="23">
        <f t="shared" si="12"/>
        <v>0</v>
      </c>
      <c r="M238" s="39">
        <f t="shared" si="12"/>
        <v>41</v>
      </c>
      <c r="N238" s="37"/>
    </row>
    <row r="239" spans="2:14" ht="60" customHeight="1">
      <c r="B239" s="241" t="s">
        <v>1138</v>
      </c>
      <c r="C239" s="242"/>
      <c r="D239" s="242"/>
      <c r="E239" s="242"/>
      <c r="F239" s="242"/>
      <c r="G239" s="243"/>
      <c r="H239" s="227">
        <f>H25+H93+H129+H173+H216+H238</f>
        <v>167</v>
      </c>
      <c r="I239" s="227">
        <f t="shared" ref="I239:L239" si="13">I25+I93+I129+I173+I216+I238</f>
        <v>165</v>
      </c>
      <c r="J239" s="227">
        <f t="shared" si="13"/>
        <v>50</v>
      </c>
      <c r="K239" s="227">
        <f t="shared" si="13"/>
        <v>87</v>
      </c>
      <c r="L239" s="227">
        <f t="shared" si="13"/>
        <v>4</v>
      </c>
      <c r="M239" s="228">
        <f>M25+M93+M129+M173+M216+M238</f>
        <v>473</v>
      </c>
      <c r="N239" s="229"/>
    </row>
  </sheetData>
  <mergeCells count="14">
    <mergeCell ref="B239:G239"/>
    <mergeCell ref="B129:G129"/>
    <mergeCell ref="B173:G173"/>
    <mergeCell ref="B216:G216"/>
    <mergeCell ref="B238:G238"/>
    <mergeCell ref="B94:N94"/>
    <mergeCell ref="B130:N130"/>
    <mergeCell ref="B174:N174"/>
    <mergeCell ref="B217:N217"/>
    <mergeCell ref="B2:N2"/>
    <mergeCell ref="B25:G25"/>
    <mergeCell ref="B93:G93"/>
    <mergeCell ref="B26:N26"/>
    <mergeCell ref="B5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24A3-11C7-4DAD-8D0E-2E97C8D153DA}">
  <dimension ref="B2:N46"/>
  <sheetViews>
    <sheetView topLeftCell="A28" zoomScale="90" zoomScaleNormal="90" workbookViewId="0">
      <selection activeCell="F48" sqref="F48"/>
    </sheetView>
  </sheetViews>
  <sheetFormatPr defaultRowHeight="21"/>
  <cols>
    <col min="1" max="1" width="8.796875" style="132"/>
    <col min="2" max="2" width="5.5" style="132" customWidth="1"/>
    <col min="3" max="3" width="37.69921875" style="132" customWidth="1"/>
    <col min="4" max="4" width="20" style="132" customWidth="1"/>
    <col min="5" max="5" width="15.69921875" style="132" customWidth="1"/>
    <col min="6" max="6" width="15.69921875" style="216" customWidth="1"/>
    <col min="7" max="7" width="36" style="132" customWidth="1"/>
    <col min="8" max="12" width="8.796875" style="132"/>
    <col min="13" max="13" width="11.19921875" style="132" customWidth="1"/>
    <col min="14" max="14" width="31.59765625" style="132" customWidth="1"/>
    <col min="15" max="16384" width="8.796875" style="132"/>
  </cols>
  <sheetData>
    <row r="2" spans="2:14" ht="23.4">
      <c r="B2" s="237" t="s">
        <v>1062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4" spans="2:14">
      <c r="B4" s="20" t="s">
        <v>0</v>
      </c>
      <c r="C4" s="20" t="s">
        <v>1041</v>
      </c>
      <c r="D4" s="20" t="s">
        <v>1038</v>
      </c>
      <c r="E4" s="20" t="s">
        <v>1040</v>
      </c>
      <c r="F4" s="20" t="s">
        <v>10</v>
      </c>
      <c r="G4" s="20" t="s">
        <v>11</v>
      </c>
      <c r="H4" s="22" t="s">
        <v>12</v>
      </c>
      <c r="I4" s="22" t="s">
        <v>1039</v>
      </c>
      <c r="J4" s="22" t="s">
        <v>67</v>
      </c>
      <c r="K4" s="22" t="s">
        <v>57</v>
      </c>
      <c r="L4" s="217" t="s">
        <v>657</v>
      </c>
      <c r="M4" s="35" t="s">
        <v>1048</v>
      </c>
      <c r="N4" s="38" t="s">
        <v>7</v>
      </c>
    </row>
    <row r="5" spans="2:14">
      <c r="B5" s="19">
        <v>1</v>
      </c>
      <c r="C5" s="28" t="s">
        <v>764</v>
      </c>
      <c r="D5" s="28" t="s">
        <v>765</v>
      </c>
      <c r="E5" s="28" t="s">
        <v>17</v>
      </c>
      <c r="F5" s="27">
        <v>7322</v>
      </c>
      <c r="G5" s="28" t="s">
        <v>1122</v>
      </c>
      <c r="H5" s="19"/>
      <c r="I5" s="19"/>
      <c r="J5" s="19"/>
      <c r="K5" s="19">
        <v>1</v>
      </c>
      <c r="L5" s="19"/>
      <c r="M5" s="36">
        <f>SUM(H5:L5)</f>
        <v>1</v>
      </c>
      <c r="N5" s="24"/>
    </row>
    <row r="6" spans="2:14">
      <c r="B6" s="19">
        <v>2</v>
      </c>
      <c r="C6" s="28" t="s">
        <v>666</v>
      </c>
      <c r="D6" s="28" t="s">
        <v>667</v>
      </c>
      <c r="E6" s="28" t="s">
        <v>17</v>
      </c>
      <c r="F6" s="27">
        <v>7059</v>
      </c>
      <c r="G6" s="28" t="s">
        <v>668</v>
      </c>
      <c r="H6" s="19">
        <v>1</v>
      </c>
      <c r="I6" s="19">
        <v>1</v>
      </c>
      <c r="J6" s="19"/>
      <c r="K6" s="19">
        <v>1</v>
      </c>
      <c r="L6" s="19"/>
      <c r="M6" s="36">
        <f t="shared" ref="M6:M45" si="0">SUM(H6:L6)</f>
        <v>3</v>
      </c>
      <c r="N6" s="24"/>
    </row>
    <row r="7" spans="2:14">
      <c r="B7" s="19">
        <v>3</v>
      </c>
      <c r="C7" s="28" t="s">
        <v>666</v>
      </c>
      <c r="D7" s="28" t="s">
        <v>672</v>
      </c>
      <c r="E7" s="28" t="s">
        <v>17</v>
      </c>
      <c r="F7" s="27">
        <v>7058</v>
      </c>
      <c r="G7" s="28" t="s">
        <v>668</v>
      </c>
      <c r="H7" s="19">
        <v>1</v>
      </c>
      <c r="I7" s="19">
        <v>2</v>
      </c>
      <c r="J7" s="19">
        <v>1</v>
      </c>
      <c r="K7" s="19">
        <v>1</v>
      </c>
      <c r="L7" s="19"/>
      <c r="M7" s="36">
        <f t="shared" si="0"/>
        <v>5</v>
      </c>
      <c r="N7" s="24"/>
    </row>
    <row r="8" spans="2:14">
      <c r="B8" s="19">
        <v>4</v>
      </c>
      <c r="C8" s="28" t="s">
        <v>666</v>
      </c>
      <c r="D8" s="28" t="s">
        <v>680</v>
      </c>
      <c r="E8" s="28" t="s">
        <v>17</v>
      </c>
      <c r="F8" s="27">
        <v>7390</v>
      </c>
      <c r="G8" s="28" t="s">
        <v>668</v>
      </c>
      <c r="H8" s="19">
        <v>4</v>
      </c>
      <c r="I8" s="19">
        <v>4</v>
      </c>
      <c r="J8" s="19">
        <v>2</v>
      </c>
      <c r="K8" s="19">
        <v>3</v>
      </c>
      <c r="L8" s="19"/>
      <c r="M8" s="36">
        <f t="shared" si="0"/>
        <v>13</v>
      </c>
      <c r="N8" s="24"/>
    </row>
    <row r="9" spans="2:14">
      <c r="B9" s="19">
        <v>5</v>
      </c>
      <c r="C9" s="28" t="s">
        <v>705</v>
      </c>
      <c r="D9" s="159" t="s">
        <v>710</v>
      </c>
      <c r="E9" s="218" t="s">
        <v>17</v>
      </c>
      <c r="F9" s="219">
        <v>7313</v>
      </c>
      <c r="G9" s="28" t="s">
        <v>668</v>
      </c>
      <c r="H9" s="19"/>
      <c r="I9" s="19">
        <v>1</v>
      </c>
      <c r="J9" s="19">
        <v>1</v>
      </c>
      <c r="K9" s="19">
        <v>1</v>
      </c>
      <c r="L9" s="19"/>
      <c r="M9" s="36">
        <f t="shared" si="0"/>
        <v>3</v>
      </c>
      <c r="N9" s="24"/>
    </row>
    <row r="10" spans="2:14">
      <c r="B10" s="19">
        <v>6</v>
      </c>
      <c r="C10" s="28" t="s">
        <v>713</v>
      </c>
      <c r="D10" s="159" t="s">
        <v>714</v>
      </c>
      <c r="E10" s="218" t="s">
        <v>17</v>
      </c>
      <c r="F10" s="219">
        <v>7329</v>
      </c>
      <c r="G10" s="28" t="s">
        <v>668</v>
      </c>
      <c r="H10" s="19"/>
      <c r="I10" s="19"/>
      <c r="J10" s="19">
        <v>1</v>
      </c>
      <c r="K10" s="19">
        <v>1</v>
      </c>
      <c r="L10" s="19"/>
      <c r="M10" s="36">
        <f t="shared" si="0"/>
        <v>2</v>
      </c>
      <c r="N10" s="24"/>
    </row>
    <row r="11" spans="2:14">
      <c r="B11" s="19">
        <v>7</v>
      </c>
      <c r="C11" s="28" t="s">
        <v>730</v>
      </c>
      <c r="D11" s="28" t="s">
        <v>731</v>
      </c>
      <c r="E11" s="28" t="s">
        <v>17</v>
      </c>
      <c r="F11" s="27">
        <v>7330</v>
      </c>
      <c r="G11" s="28" t="s">
        <v>678</v>
      </c>
      <c r="H11" s="19">
        <v>1</v>
      </c>
      <c r="I11" s="19">
        <v>1</v>
      </c>
      <c r="J11" s="19"/>
      <c r="K11" s="19"/>
      <c r="L11" s="19"/>
      <c r="M11" s="36">
        <f t="shared" si="0"/>
        <v>2</v>
      </c>
      <c r="N11" s="24"/>
    </row>
    <row r="12" spans="2:14" s="169" customFormat="1" ht="36">
      <c r="B12" s="19">
        <v>8</v>
      </c>
      <c r="C12" s="159" t="s">
        <v>1120</v>
      </c>
      <c r="D12" s="28" t="s">
        <v>734</v>
      </c>
      <c r="E12" s="28" t="s">
        <v>17</v>
      </c>
      <c r="F12" s="27">
        <v>7330</v>
      </c>
      <c r="G12" s="28" t="s">
        <v>678</v>
      </c>
      <c r="H12" s="19">
        <v>1</v>
      </c>
      <c r="I12" s="19">
        <v>1</v>
      </c>
      <c r="J12" s="19">
        <v>4</v>
      </c>
      <c r="K12" s="19"/>
      <c r="L12" s="19"/>
      <c r="M12" s="36">
        <f t="shared" si="0"/>
        <v>6</v>
      </c>
      <c r="N12" s="40"/>
    </row>
    <row r="13" spans="2:14" ht="36">
      <c r="B13" s="19">
        <v>9</v>
      </c>
      <c r="C13" s="159" t="s">
        <v>1121</v>
      </c>
      <c r="D13" s="28" t="s">
        <v>738</v>
      </c>
      <c r="E13" s="28" t="s">
        <v>17</v>
      </c>
      <c r="F13" s="27">
        <v>7330</v>
      </c>
      <c r="G13" s="28" t="s">
        <v>678</v>
      </c>
      <c r="H13" s="19"/>
      <c r="I13" s="19">
        <v>1</v>
      </c>
      <c r="J13" s="19">
        <v>1</v>
      </c>
      <c r="K13" s="19">
        <v>1</v>
      </c>
      <c r="L13" s="19"/>
      <c r="M13" s="36">
        <f t="shared" si="0"/>
        <v>3</v>
      </c>
      <c r="N13" s="24"/>
    </row>
    <row r="14" spans="2:14">
      <c r="B14" s="19">
        <v>10</v>
      </c>
      <c r="C14" s="28" t="s">
        <v>730</v>
      </c>
      <c r="D14" s="28" t="s">
        <v>744</v>
      </c>
      <c r="E14" s="28" t="s">
        <v>17</v>
      </c>
      <c r="F14" s="27">
        <v>7330</v>
      </c>
      <c r="G14" s="28" t="s">
        <v>678</v>
      </c>
      <c r="H14" s="19">
        <v>1</v>
      </c>
      <c r="I14" s="19">
        <v>1</v>
      </c>
      <c r="J14" s="19">
        <v>1</v>
      </c>
      <c r="K14" s="19">
        <v>1</v>
      </c>
      <c r="L14" s="19"/>
      <c r="M14" s="36">
        <f t="shared" si="0"/>
        <v>4</v>
      </c>
      <c r="N14" s="24" t="s">
        <v>745</v>
      </c>
    </row>
    <row r="15" spans="2:14">
      <c r="B15" s="19">
        <v>11</v>
      </c>
      <c r="C15" s="28" t="s">
        <v>705</v>
      </c>
      <c r="D15" s="28" t="s">
        <v>795</v>
      </c>
      <c r="E15" s="28" t="s">
        <v>17</v>
      </c>
      <c r="F15" s="27">
        <v>7323</v>
      </c>
      <c r="G15" s="28" t="s">
        <v>792</v>
      </c>
      <c r="H15" s="19">
        <v>1</v>
      </c>
      <c r="I15" s="19">
        <v>1</v>
      </c>
      <c r="J15" s="19"/>
      <c r="K15" s="19"/>
      <c r="L15" s="19"/>
      <c r="M15" s="36">
        <f t="shared" si="0"/>
        <v>2</v>
      </c>
      <c r="N15" s="24"/>
    </row>
    <row r="16" spans="2:14">
      <c r="B16" s="19">
        <v>12</v>
      </c>
      <c r="C16" s="28" t="s">
        <v>705</v>
      </c>
      <c r="D16" s="28" t="s">
        <v>799</v>
      </c>
      <c r="E16" s="28" t="s">
        <v>17</v>
      </c>
      <c r="F16" s="27">
        <v>7323</v>
      </c>
      <c r="G16" s="28" t="s">
        <v>792</v>
      </c>
      <c r="H16" s="19">
        <v>1</v>
      </c>
      <c r="I16" s="19">
        <v>1</v>
      </c>
      <c r="J16" s="19"/>
      <c r="K16" s="19">
        <v>1</v>
      </c>
      <c r="L16" s="19"/>
      <c r="M16" s="36">
        <f t="shared" si="0"/>
        <v>3</v>
      </c>
      <c r="N16" s="24"/>
    </row>
    <row r="17" spans="2:14">
      <c r="B17" s="19">
        <v>13</v>
      </c>
      <c r="C17" s="28" t="s">
        <v>813</v>
      </c>
      <c r="D17" s="28" t="s">
        <v>816</v>
      </c>
      <c r="E17" s="28" t="s">
        <v>17</v>
      </c>
      <c r="F17" s="27">
        <v>7274</v>
      </c>
      <c r="G17" s="28" t="s">
        <v>782</v>
      </c>
      <c r="H17" s="19"/>
      <c r="I17" s="19">
        <v>1</v>
      </c>
      <c r="J17" s="19"/>
      <c r="K17" s="19"/>
      <c r="L17" s="19"/>
      <c r="M17" s="36">
        <f t="shared" si="0"/>
        <v>1</v>
      </c>
      <c r="N17" s="24"/>
    </row>
    <row r="18" spans="2:14">
      <c r="B18" s="19">
        <v>14</v>
      </c>
      <c r="C18" s="28" t="s">
        <v>813</v>
      </c>
      <c r="D18" s="28" t="s">
        <v>819</v>
      </c>
      <c r="E18" s="28" t="s">
        <v>17</v>
      </c>
      <c r="F18" s="27">
        <v>7337</v>
      </c>
      <c r="G18" s="28" t="s">
        <v>782</v>
      </c>
      <c r="H18" s="19">
        <v>1</v>
      </c>
      <c r="I18" s="19">
        <v>1</v>
      </c>
      <c r="J18" s="19"/>
      <c r="K18" s="19"/>
      <c r="L18" s="19"/>
      <c r="M18" s="36">
        <f t="shared" si="0"/>
        <v>2</v>
      </c>
      <c r="N18" s="24"/>
    </row>
    <row r="19" spans="2:14">
      <c r="B19" s="19">
        <v>15</v>
      </c>
      <c r="C19" s="28" t="s">
        <v>813</v>
      </c>
      <c r="D19" s="28" t="s">
        <v>823</v>
      </c>
      <c r="E19" s="28" t="s">
        <v>17</v>
      </c>
      <c r="F19" s="27">
        <v>7337</v>
      </c>
      <c r="G19" s="28" t="s">
        <v>782</v>
      </c>
      <c r="H19" s="19">
        <v>1</v>
      </c>
      <c r="I19" s="19">
        <v>1</v>
      </c>
      <c r="J19" s="19">
        <v>1</v>
      </c>
      <c r="K19" s="19"/>
      <c r="L19" s="19"/>
      <c r="M19" s="36">
        <f t="shared" si="0"/>
        <v>3</v>
      </c>
      <c r="N19" s="24"/>
    </row>
    <row r="20" spans="2:14">
      <c r="B20" s="19">
        <v>16</v>
      </c>
      <c r="C20" s="28" t="s">
        <v>813</v>
      </c>
      <c r="D20" s="28" t="s">
        <v>826</v>
      </c>
      <c r="E20" s="28" t="s">
        <v>17</v>
      </c>
      <c r="F20" s="27">
        <v>7329</v>
      </c>
      <c r="G20" s="28" t="s">
        <v>782</v>
      </c>
      <c r="H20" s="19"/>
      <c r="I20" s="19"/>
      <c r="J20" s="19">
        <v>1</v>
      </c>
      <c r="K20" s="19">
        <v>1</v>
      </c>
      <c r="L20" s="19">
        <v>1</v>
      </c>
      <c r="M20" s="36">
        <f t="shared" si="0"/>
        <v>3</v>
      </c>
      <c r="N20" s="24"/>
    </row>
    <row r="21" spans="2:14">
      <c r="B21" s="19">
        <v>17</v>
      </c>
      <c r="C21" s="28" t="s">
        <v>764</v>
      </c>
      <c r="D21" s="28" t="s">
        <v>785</v>
      </c>
      <c r="E21" s="28" t="s">
        <v>42</v>
      </c>
      <c r="F21" s="27">
        <v>7322</v>
      </c>
      <c r="G21" s="28" t="s">
        <v>782</v>
      </c>
      <c r="H21" s="19"/>
      <c r="I21" s="19"/>
      <c r="J21" s="19">
        <v>1</v>
      </c>
      <c r="K21" s="19"/>
      <c r="L21" s="19"/>
      <c r="M21" s="36">
        <f t="shared" si="0"/>
        <v>1</v>
      </c>
      <c r="N21" s="24"/>
    </row>
    <row r="22" spans="2:14">
      <c r="B22" s="19">
        <v>18</v>
      </c>
      <c r="C22" s="28" t="s">
        <v>705</v>
      </c>
      <c r="D22" s="28" t="s">
        <v>791</v>
      </c>
      <c r="E22" s="28" t="s">
        <v>42</v>
      </c>
      <c r="F22" s="27">
        <v>7323</v>
      </c>
      <c r="G22" s="28" t="s">
        <v>792</v>
      </c>
      <c r="H22" s="19">
        <v>1</v>
      </c>
      <c r="I22" s="19">
        <v>1</v>
      </c>
      <c r="J22" s="19"/>
      <c r="K22" s="19"/>
      <c r="L22" s="19"/>
      <c r="M22" s="36">
        <f t="shared" si="0"/>
        <v>2</v>
      </c>
      <c r="N22" s="24"/>
    </row>
    <row r="23" spans="2:14">
      <c r="B23" s="19">
        <v>19</v>
      </c>
      <c r="C23" s="28" t="s">
        <v>649</v>
      </c>
      <c r="D23" s="28" t="s">
        <v>650</v>
      </c>
      <c r="E23" s="28" t="s">
        <v>126</v>
      </c>
      <c r="F23" s="27">
        <v>7316</v>
      </c>
      <c r="G23" s="28" t="s">
        <v>651</v>
      </c>
      <c r="H23" s="19">
        <v>2</v>
      </c>
      <c r="I23" s="19">
        <v>1</v>
      </c>
      <c r="J23" s="19"/>
      <c r="K23" s="19">
        <v>1</v>
      </c>
      <c r="L23" s="19"/>
      <c r="M23" s="36">
        <f t="shared" si="0"/>
        <v>4</v>
      </c>
      <c r="N23" s="24"/>
    </row>
    <row r="24" spans="2:14">
      <c r="B24" s="19">
        <v>20</v>
      </c>
      <c r="C24" s="28" t="s">
        <v>649</v>
      </c>
      <c r="D24" s="28" t="s">
        <v>659</v>
      </c>
      <c r="E24" s="28" t="s">
        <v>126</v>
      </c>
      <c r="F24" s="27">
        <v>7324</v>
      </c>
      <c r="G24" s="28" t="s">
        <v>651</v>
      </c>
      <c r="H24" s="19"/>
      <c r="I24" s="19"/>
      <c r="J24" s="19"/>
      <c r="K24" s="19">
        <v>1</v>
      </c>
      <c r="L24" s="19">
        <v>1</v>
      </c>
      <c r="M24" s="36">
        <f t="shared" si="0"/>
        <v>2</v>
      </c>
      <c r="N24" s="24"/>
    </row>
    <row r="25" spans="2:14">
      <c r="B25" s="19">
        <v>21</v>
      </c>
      <c r="C25" s="28" t="s">
        <v>649</v>
      </c>
      <c r="D25" s="28" t="s">
        <v>663</v>
      </c>
      <c r="E25" s="28" t="s">
        <v>126</v>
      </c>
      <c r="F25" s="27">
        <v>7324</v>
      </c>
      <c r="G25" s="28" t="s">
        <v>651</v>
      </c>
      <c r="H25" s="19">
        <v>1</v>
      </c>
      <c r="I25" s="19">
        <v>1</v>
      </c>
      <c r="J25" s="19"/>
      <c r="K25" s="19"/>
      <c r="L25" s="19"/>
      <c r="M25" s="36">
        <f t="shared" si="0"/>
        <v>2</v>
      </c>
      <c r="N25" s="24"/>
    </row>
    <row r="26" spans="2:14">
      <c r="B26" s="19">
        <v>22</v>
      </c>
      <c r="C26" s="28" t="s">
        <v>666</v>
      </c>
      <c r="D26" s="28" t="s">
        <v>677</v>
      </c>
      <c r="E26" s="28" t="s">
        <v>126</v>
      </c>
      <c r="F26" s="27">
        <v>7322</v>
      </c>
      <c r="G26" s="28" t="s">
        <v>678</v>
      </c>
      <c r="H26" s="19">
        <v>1</v>
      </c>
      <c r="I26" s="19">
        <v>1</v>
      </c>
      <c r="J26" s="19"/>
      <c r="K26" s="19"/>
      <c r="L26" s="19"/>
      <c r="M26" s="36">
        <f t="shared" si="0"/>
        <v>2</v>
      </c>
      <c r="N26" s="24"/>
    </row>
    <row r="27" spans="2:14">
      <c r="B27" s="19">
        <v>23</v>
      </c>
      <c r="C27" s="28" t="s">
        <v>666</v>
      </c>
      <c r="D27" s="28" t="s">
        <v>692</v>
      </c>
      <c r="E27" s="28" t="s">
        <v>126</v>
      </c>
      <c r="F27" s="27">
        <v>7322</v>
      </c>
      <c r="G27" s="28" t="s">
        <v>678</v>
      </c>
      <c r="H27" s="19"/>
      <c r="I27" s="19"/>
      <c r="J27" s="19"/>
      <c r="K27" s="19">
        <v>1</v>
      </c>
      <c r="L27" s="19"/>
      <c r="M27" s="36">
        <f t="shared" si="0"/>
        <v>1</v>
      </c>
      <c r="N27" s="24"/>
    </row>
    <row r="28" spans="2:14">
      <c r="B28" s="19">
        <v>24</v>
      </c>
      <c r="C28" s="28" t="s">
        <v>700</v>
      </c>
      <c r="D28" s="28" t="s">
        <v>663</v>
      </c>
      <c r="E28" s="28" t="s">
        <v>126</v>
      </c>
      <c r="F28" s="27">
        <v>7324</v>
      </c>
      <c r="G28" s="28" t="s">
        <v>651</v>
      </c>
      <c r="H28" s="19"/>
      <c r="I28" s="19"/>
      <c r="J28" s="19"/>
      <c r="K28" s="19">
        <v>1</v>
      </c>
      <c r="L28" s="19"/>
      <c r="M28" s="36">
        <f t="shared" si="0"/>
        <v>1</v>
      </c>
      <c r="N28" s="40"/>
    </row>
    <row r="29" spans="2:14">
      <c r="B29" s="19">
        <v>25</v>
      </c>
      <c r="C29" s="28" t="s">
        <v>666</v>
      </c>
      <c r="D29" s="28" t="s">
        <v>723</v>
      </c>
      <c r="E29" s="28" t="s">
        <v>126</v>
      </c>
      <c r="F29" s="27"/>
      <c r="G29" s="28" t="s">
        <v>668</v>
      </c>
      <c r="H29" s="19">
        <v>1</v>
      </c>
      <c r="I29" s="19">
        <v>1</v>
      </c>
      <c r="J29" s="19"/>
      <c r="K29" s="19"/>
      <c r="L29" s="19"/>
      <c r="M29" s="36">
        <f t="shared" si="0"/>
        <v>2</v>
      </c>
      <c r="N29" s="24"/>
    </row>
    <row r="30" spans="2:14">
      <c r="B30" s="19">
        <v>26</v>
      </c>
      <c r="C30" s="28" t="s">
        <v>730</v>
      </c>
      <c r="D30" s="28" t="s">
        <v>741</v>
      </c>
      <c r="E30" s="28" t="s">
        <v>126</v>
      </c>
      <c r="F30" s="27">
        <v>7330</v>
      </c>
      <c r="G30" s="28" t="s">
        <v>678</v>
      </c>
      <c r="H30" s="19">
        <v>1</v>
      </c>
      <c r="I30" s="19">
        <v>1</v>
      </c>
      <c r="J30" s="19"/>
      <c r="K30" s="19"/>
      <c r="L30" s="19"/>
      <c r="M30" s="36">
        <f t="shared" si="0"/>
        <v>2</v>
      </c>
      <c r="N30" s="24"/>
    </row>
    <row r="31" spans="2:14">
      <c r="B31" s="19">
        <v>27</v>
      </c>
      <c r="C31" s="28" t="s">
        <v>764</v>
      </c>
      <c r="D31" s="28" t="s">
        <v>768</v>
      </c>
      <c r="E31" s="28" t="s">
        <v>126</v>
      </c>
      <c r="F31" s="27">
        <v>7322</v>
      </c>
      <c r="G31" s="28" t="s">
        <v>678</v>
      </c>
      <c r="H31" s="19">
        <v>1</v>
      </c>
      <c r="I31" s="19">
        <v>1</v>
      </c>
      <c r="J31" s="19"/>
      <c r="K31" s="19"/>
      <c r="L31" s="19"/>
      <c r="M31" s="36">
        <f t="shared" si="0"/>
        <v>2</v>
      </c>
      <c r="N31" s="24"/>
    </row>
    <row r="32" spans="2:14">
      <c r="B32" s="19">
        <v>28</v>
      </c>
      <c r="C32" s="28" t="s">
        <v>764</v>
      </c>
      <c r="D32" s="28" t="s">
        <v>773</v>
      </c>
      <c r="E32" s="28" t="s">
        <v>126</v>
      </c>
      <c r="F32" s="27">
        <v>7322</v>
      </c>
      <c r="G32" s="28" t="s">
        <v>678</v>
      </c>
      <c r="H32" s="19">
        <v>1</v>
      </c>
      <c r="I32" s="19">
        <v>1</v>
      </c>
      <c r="J32" s="19"/>
      <c r="K32" s="19">
        <v>1</v>
      </c>
      <c r="L32" s="19"/>
      <c r="M32" s="36">
        <f t="shared" si="0"/>
        <v>3</v>
      </c>
      <c r="N32" s="24"/>
    </row>
    <row r="33" spans="2:14">
      <c r="B33" s="19">
        <v>29</v>
      </c>
      <c r="C33" s="28" t="s">
        <v>764</v>
      </c>
      <c r="D33" s="28" t="s">
        <v>779</v>
      </c>
      <c r="E33" s="28" t="s">
        <v>126</v>
      </c>
      <c r="F33" s="27">
        <v>7322</v>
      </c>
      <c r="G33" s="28" t="s">
        <v>678</v>
      </c>
      <c r="H33" s="19"/>
      <c r="I33" s="19"/>
      <c r="J33" s="19">
        <v>1</v>
      </c>
      <c r="K33" s="19">
        <v>1</v>
      </c>
      <c r="L33" s="19"/>
      <c r="M33" s="36">
        <f t="shared" si="0"/>
        <v>2</v>
      </c>
      <c r="N33" s="24"/>
    </row>
    <row r="34" spans="2:14">
      <c r="B34" s="19">
        <v>30</v>
      </c>
      <c r="C34" s="28" t="s">
        <v>764</v>
      </c>
      <c r="D34" s="28" t="s">
        <v>787</v>
      </c>
      <c r="E34" s="28" t="s">
        <v>126</v>
      </c>
      <c r="F34" s="27">
        <v>7322</v>
      </c>
      <c r="G34" s="28" t="s">
        <v>782</v>
      </c>
      <c r="H34" s="19">
        <v>1</v>
      </c>
      <c r="I34" s="19">
        <v>1</v>
      </c>
      <c r="J34" s="19"/>
      <c r="K34" s="19">
        <v>1</v>
      </c>
      <c r="L34" s="19"/>
      <c r="M34" s="36">
        <f t="shared" si="0"/>
        <v>3</v>
      </c>
      <c r="N34" s="24"/>
    </row>
    <row r="35" spans="2:14">
      <c r="B35" s="19">
        <v>31</v>
      </c>
      <c r="C35" s="28" t="s">
        <v>807</v>
      </c>
      <c r="D35" s="28" t="s">
        <v>808</v>
      </c>
      <c r="E35" s="28" t="s">
        <v>126</v>
      </c>
      <c r="F35" s="27">
        <v>7323</v>
      </c>
      <c r="G35" s="28" t="s">
        <v>792</v>
      </c>
      <c r="H35" s="19">
        <v>1</v>
      </c>
      <c r="I35" s="19">
        <v>1</v>
      </c>
      <c r="J35" s="19"/>
      <c r="K35" s="19">
        <v>1</v>
      </c>
      <c r="L35" s="19"/>
      <c r="M35" s="36">
        <f t="shared" si="0"/>
        <v>3</v>
      </c>
      <c r="N35" s="24"/>
    </row>
    <row r="36" spans="2:14">
      <c r="B36" s="19">
        <v>32</v>
      </c>
      <c r="C36" s="28" t="s">
        <v>813</v>
      </c>
      <c r="D36" s="28" t="s">
        <v>814</v>
      </c>
      <c r="E36" s="28" t="s">
        <v>126</v>
      </c>
      <c r="F36" s="27">
        <v>7274</v>
      </c>
      <c r="G36" s="28" t="s">
        <v>782</v>
      </c>
      <c r="H36" s="19">
        <v>1</v>
      </c>
      <c r="I36" s="19"/>
      <c r="J36" s="19"/>
      <c r="K36" s="19"/>
      <c r="L36" s="19"/>
      <c r="M36" s="36">
        <f t="shared" si="0"/>
        <v>1</v>
      </c>
      <c r="N36" s="24"/>
    </row>
    <row r="37" spans="2:14">
      <c r="B37" s="19">
        <v>33</v>
      </c>
      <c r="C37" s="28" t="s">
        <v>705</v>
      </c>
      <c r="D37" s="34" t="s">
        <v>1050</v>
      </c>
      <c r="E37" s="218"/>
      <c r="F37" s="219"/>
      <c r="G37" s="28" t="s">
        <v>668</v>
      </c>
      <c r="H37" s="19"/>
      <c r="I37" s="19"/>
      <c r="J37" s="19">
        <v>3</v>
      </c>
      <c r="K37" s="19"/>
      <c r="L37" s="19"/>
      <c r="M37" s="36">
        <f t="shared" si="0"/>
        <v>3</v>
      </c>
      <c r="N37" s="24"/>
    </row>
    <row r="38" spans="2:14">
      <c r="B38" s="19">
        <v>34</v>
      </c>
      <c r="C38" s="21"/>
      <c r="D38" s="34" t="s">
        <v>1050</v>
      </c>
      <c r="E38" s="19"/>
      <c r="F38" s="27"/>
      <c r="G38" s="28" t="s">
        <v>651</v>
      </c>
      <c r="H38" s="19"/>
      <c r="I38" s="19">
        <v>1</v>
      </c>
      <c r="J38" s="19"/>
      <c r="K38" s="19"/>
      <c r="L38" s="19"/>
      <c r="M38" s="36">
        <f t="shared" si="0"/>
        <v>1</v>
      </c>
      <c r="N38" s="24"/>
    </row>
    <row r="39" spans="2:14">
      <c r="B39" s="19">
        <v>35</v>
      </c>
      <c r="C39" s="28" t="s">
        <v>666</v>
      </c>
      <c r="D39" s="34" t="s">
        <v>1050</v>
      </c>
      <c r="E39" s="28"/>
      <c r="F39" s="27"/>
      <c r="G39" s="28" t="s">
        <v>668</v>
      </c>
      <c r="H39" s="19"/>
      <c r="I39" s="19">
        <v>1</v>
      </c>
      <c r="J39" s="19"/>
      <c r="K39" s="19">
        <v>2</v>
      </c>
      <c r="L39" s="19"/>
      <c r="M39" s="36">
        <f t="shared" si="0"/>
        <v>3</v>
      </c>
      <c r="N39" s="24"/>
    </row>
    <row r="40" spans="2:14">
      <c r="B40" s="19">
        <v>36</v>
      </c>
      <c r="C40" s="28" t="s">
        <v>730</v>
      </c>
      <c r="D40" s="34" t="s">
        <v>1050</v>
      </c>
      <c r="E40" s="28"/>
      <c r="F40" s="27"/>
      <c r="G40" s="28" t="s">
        <v>678</v>
      </c>
      <c r="H40" s="19">
        <v>1</v>
      </c>
      <c r="I40" s="19"/>
      <c r="J40" s="19"/>
      <c r="K40" s="19"/>
      <c r="L40" s="19"/>
      <c r="M40" s="36">
        <f t="shared" si="0"/>
        <v>1</v>
      </c>
      <c r="N40" s="40" t="s">
        <v>27</v>
      </c>
    </row>
    <row r="41" spans="2:14">
      <c r="B41" s="19">
        <v>37</v>
      </c>
      <c r="C41" s="28" t="s">
        <v>764</v>
      </c>
      <c r="D41" s="34" t="s">
        <v>1050</v>
      </c>
      <c r="E41" s="28"/>
      <c r="F41" s="27"/>
      <c r="G41" s="28" t="s">
        <v>678</v>
      </c>
      <c r="H41" s="19">
        <v>1</v>
      </c>
      <c r="I41" s="19"/>
      <c r="J41" s="19"/>
      <c r="K41" s="19"/>
      <c r="L41" s="19"/>
      <c r="M41" s="36">
        <f t="shared" si="0"/>
        <v>1</v>
      </c>
      <c r="N41" s="24"/>
    </row>
    <row r="42" spans="2:14">
      <c r="B42" s="19">
        <v>38</v>
      </c>
      <c r="C42" s="28" t="s">
        <v>764</v>
      </c>
      <c r="D42" s="34" t="s">
        <v>1050</v>
      </c>
      <c r="E42" s="28"/>
      <c r="F42" s="27"/>
      <c r="G42" s="28" t="s">
        <v>782</v>
      </c>
      <c r="H42" s="19"/>
      <c r="I42" s="19"/>
      <c r="J42" s="19"/>
      <c r="K42" s="19"/>
      <c r="L42" s="19">
        <v>1</v>
      </c>
      <c r="M42" s="36">
        <f t="shared" si="0"/>
        <v>1</v>
      </c>
      <c r="N42" s="24"/>
    </row>
    <row r="43" spans="2:14">
      <c r="B43" s="19">
        <v>39</v>
      </c>
      <c r="C43" s="28" t="s">
        <v>705</v>
      </c>
      <c r="D43" s="34" t="s">
        <v>1050</v>
      </c>
      <c r="E43" s="28"/>
      <c r="F43" s="27"/>
      <c r="G43" s="28" t="s">
        <v>792</v>
      </c>
      <c r="H43" s="19">
        <v>1</v>
      </c>
      <c r="I43" s="19">
        <v>1</v>
      </c>
      <c r="J43" s="19">
        <v>1</v>
      </c>
      <c r="K43" s="19"/>
      <c r="L43" s="19"/>
      <c r="M43" s="36">
        <f t="shared" si="0"/>
        <v>3</v>
      </c>
      <c r="N43" s="24"/>
    </row>
    <row r="44" spans="2:14" s="169" customFormat="1" ht="108">
      <c r="B44" s="19">
        <v>40</v>
      </c>
      <c r="C44" s="28" t="s">
        <v>834</v>
      </c>
      <c r="D44" s="34" t="s">
        <v>1050</v>
      </c>
      <c r="E44" s="28"/>
      <c r="F44" s="27">
        <v>7321</v>
      </c>
      <c r="G44" s="28" t="s">
        <v>782</v>
      </c>
      <c r="H44" s="19">
        <v>1</v>
      </c>
      <c r="I44" s="19">
        <v>1</v>
      </c>
      <c r="J44" s="19">
        <v>2</v>
      </c>
      <c r="K44" s="19"/>
      <c r="L44" s="19">
        <v>1</v>
      </c>
      <c r="M44" s="36">
        <f t="shared" si="0"/>
        <v>5</v>
      </c>
      <c r="N44" s="24" t="s">
        <v>1123</v>
      </c>
    </row>
    <row r="45" spans="2:14" s="169" customFormat="1">
      <c r="B45" s="19">
        <v>41</v>
      </c>
      <c r="C45" s="28" t="s">
        <v>846</v>
      </c>
      <c r="D45" s="34" t="s">
        <v>1050</v>
      </c>
      <c r="E45" s="28"/>
      <c r="F45" s="27">
        <v>7337</v>
      </c>
      <c r="G45" s="28" t="s">
        <v>782</v>
      </c>
      <c r="H45" s="19"/>
      <c r="I45" s="19"/>
      <c r="J45" s="19">
        <v>1</v>
      </c>
      <c r="K45" s="19"/>
      <c r="L45" s="19"/>
      <c r="M45" s="36">
        <f t="shared" si="0"/>
        <v>1</v>
      </c>
      <c r="N45" s="159" t="s">
        <v>847</v>
      </c>
    </row>
    <row r="46" spans="2:14" ht="45" customHeight="1">
      <c r="B46" s="244" t="s">
        <v>1137</v>
      </c>
      <c r="C46" s="245"/>
      <c r="D46" s="245"/>
      <c r="E46" s="245"/>
      <c r="F46" s="245"/>
      <c r="G46" s="246"/>
      <c r="H46" s="23">
        <f>SUM(H5:H45)</f>
        <v>29</v>
      </c>
      <c r="I46" s="23">
        <f t="shared" ref="I46:M46" si="1">SUM(I5:I45)</f>
        <v>31</v>
      </c>
      <c r="J46" s="23">
        <f t="shared" si="1"/>
        <v>22</v>
      </c>
      <c r="K46" s="23">
        <f t="shared" si="1"/>
        <v>22</v>
      </c>
      <c r="L46" s="23">
        <f t="shared" si="1"/>
        <v>4</v>
      </c>
      <c r="M46" s="39">
        <f t="shared" si="1"/>
        <v>108</v>
      </c>
      <c r="N46" s="23"/>
    </row>
  </sheetData>
  <mergeCells count="2">
    <mergeCell ref="B2:N2"/>
    <mergeCell ref="B46:G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Z1000"/>
  <sheetViews>
    <sheetView workbookViewId="0">
      <selection activeCell="J117" sqref="J117"/>
    </sheetView>
  </sheetViews>
  <sheetFormatPr defaultColWidth="12.59765625" defaultRowHeight="15" customHeight="1"/>
  <cols>
    <col min="1" max="1" width="8.69921875" customWidth="1"/>
    <col min="2" max="2" width="16.8984375" customWidth="1"/>
    <col min="3" max="3" width="31.09765625" customWidth="1"/>
    <col min="4" max="4" width="52.69921875" customWidth="1"/>
    <col min="5" max="5" width="7.59765625" customWidth="1"/>
    <col min="6" max="6" width="40.19921875" customWidth="1"/>
    <col min="7" max="7" width="22.8984375" customWidth="1"/>
    <col min="8" max="8" width="15.8984375" customWidth="1"/>
    <col min="9" max="9" width="8.8984375" customWidth="1"/>
    <col min="10" max="10" width="43.09765625" customWidth="1"/>
    <col min="11" max="11" width="29.59765625" customWidth="1"/>
    <col min="12" max="26" width="8.69921875" customWidth="1"/>
  </cols>
  <sheetData>
    <row r="1" spans="1:26" ht="21" customHeight="1">
      <c r="A1" s="257" t="s">
        <v>0</v>
      </c>
      <c r="B1" s="257" t="s">
        <v>1</v>
      </c>
      <c r="C1" s="257" t="s">
        <v>2</v>
      </c>
      <c r="D1" s="257" t="s">
        <v>3</v>
      </c>
      <c r="E1" s="257" t="s">
        <v>4</v>
      </c>
      <c r="F1" s="257" t="s">
        <v>5</v>
      </c>
      <c r="G1" s="265" t="s">
        <v>6</v>
      </c>
      <c r="H1" s="250"/>
      <c r="I1" s="250"/>
      <c r="J1" s="251"/>
      <c r="K1" s="257" t="s">
        <v>7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0" customHeight="1">
      <c r="A2" s="248"/>
      <c r="B2" s="248"/>
      <c r="C2" s="248"/>
      <c r="D2" s="248"/>
      <c r="E2" s="248"/>
      <c r="F2" s="248"/>
      <c r="G2" s="152" t="s">
        <v>8</v>
      </c>
      <c r="H2" s="153" t="s">
        <v>9</v>
      </c>
      <c r="I2" s="152" t="s">
        <v>10</v>
      </c>
      <c r="J2" s="152" t="s">
        <v>11</v>
      </c>
      <c r="K2" s="24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1" customHeight="1">
      <c r="A3" s="26">
        <v>1</v>
      </c>
      <c r="B3" s="26" t="s">
        <v>12</v>
      </c>
      <c r="C3" s="26" t="s">
        <v>13</v>
      </c>
      <c r="D3" s="26" t="s">
        <v>648</v>
      </c>
      <c r="E3" s="26">
        <v>2566</v>
      </c>
      <c r="F3" s="26" t="s">
        <v>649</v>
      </c>
      <c r="G3" s="28" t="s">
        <v>650</v>
      </c>
      <c r="H3" s="28" t="s">
        <v>126</v>
      </c>
      <c r="I3" s="28">
        <v>7316</v>
      </c>
      <c r="J3" s="26" t="s">
        <v>651</v>
      </c>
      <c r="K3" s="2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1" customHeight="1">
      <c r="A4" s="26">
        <v>2</v>
      </c>
      <c r="B4" s="26" t="s">
        <v>19</v>
      </c>
      <c r="C4" s="26" t="s">
        <v>13</v>
      </c>
      <c r="D4" s="26" t="s">
        <v>652</v>
      </c>
      <c r="E4" s="26">
        <v>2566</v>
      </c>
      <c r="F4" s="26" t="s">
        <v>649</v>
      </c>
      <c r="G4" s="28" t="s">
        <v>650</v>
      </c>
      <c r="H4" s="28" t="s">
        <v>126</v>
      </c>
      <c r="I4" s="28">
        <v>7316</v>
      </c>
      <c r="J4" s="26" t="s">
        <v>651</v>
      </c>
      <c r="K4" s="26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1" customHeight="1">
      <c r="A5" s="26">
        <v>3</v>
      </c>
      <c r="B5" s="26" t="s">
        <v>12</v>
      </c>
      <c r="C5" s="26" t="s">
        <v>653</v>
      </c>
      <c r="D5" s="26" t="s">
        <v>654</v>
      </c>
      <c r="E5" s="26">
        <v>2554</v>
      </c>
      <c r="F5" s="26" t="s">
        <v>649</v>
      </c>
      <c r="G5" s="28" t="s">
        <v>650</v>
      </c>
      <c r="H5" s="28" t="s">
        <v>126</v>
      </c>
      <c r="I5" s="28">
        <v>7316</v>
      </c>
      <c r="J5" s="26" t="s">
        <v>651</v>
      </c>
      <c r="K5" s="26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1" customHeight="1">
      <c r="A6" s="26">
        <v>4</v>
      </c>
      <c r="B6" s="28" t="s">
        <v>57</v>
      </c>
      <c r="C6" s="142" t="s">
        <v>58</v>
      </c>
      <c r="D6" s="26" t="s">
        <v>655</v>
      </c>
      <c r="E6" s="26">
        <v>2565</v>
      </c>
      <c r="F6" s="26" t="s">
        <v>649</v>
      </c>
      <c r="G6" s="26" t="s">
        <v>656</v>
      </c>
      <c r="H6" s="28" t="s">
        <v>126</v>
      </c>
      <c r="I6" s="26">
        <v>7316</v>
      </c>
      <c r="J6" s="26" t="s">
        <v>651</v>
      </c>
      <c r="K6" s="2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1" customHeight="1">
      <c r="A7" s="26">
        <v>5</v>
      </c>
      <c r="B7" s="26" t="s">
        <v>657</v>
      </c>
      <c r="C7" s="26"/>
      <c r="D7" s="26" t="s">
        <v>658</v>
      </c>
      <c r="E7" s="26">
        <v>2564</v>
      </c>
      <c r="F7" s="26" t="s">
        <v>649</v>
      </c>
      <c r="G7" s="26" t="s">
        <v>659</v>
      </c>
      <c r="H7" s="26" t="s">
        <v>126</v>
      </c>
      <c r="I7" s="26">
        <v>7324</v>
      </c>
      <c r="J7" s="26" t="s">
        <v>651</v>
      </c>
      <c r="K7" s="26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1" customHeight="1">
      <c r="A8" s="26">
        <v>6</v>
      </c>
      <c r="B8" s="26" t="s">
        <v>45</v>
      </c>
      <c r="C8" s="26" t="s">
        <v>660</v>
      </c>
      <c r="D8" s="26" t="s">
        <v>661</v>
      </c>
      <c r="E8" s="26"/>
      <c r="F8" s="26" t="s">
        <v>649</v>
      </c>
      <c r="G8" s="26" t="s">
        <v>659</v>
      </c>
      <c r="H8" s="26" t="s">
        <v>126</v>
      </c>
      <c r="I8" s="26">
        <v>7324</v>
      </c>
      <c r="J8" s="26" t="s">
        <v>651</v>
      </c>
      <c r="K8" s="26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1" customHeight="1">
      <c r="A9" s="26">
        <v>7</v>
      </c>
      <c r="B9" s="26" t="s">
        <v>12</v>
      </c>
      <c r="C9" s="26" t="s">
        <v>662</v>
      </c>
      <c r="D9" s="26" t="s">
        <v>13</v>
      </c>
      <c r="E9" s="26"/>
      <c r="F9" s="26" t="s">
        <v>649</v>
      </c>
      <c r="G9" s="26" t="s">
        <v>663</v>
      </c>
      <c r="H9" s="26" t="s">
        <v>126</v>
      </c>
      <c r="I9" s="26">
        <v>7324</v>
      </c>
      <c r="J9" s="26" t="s">
        <v>651</v>
      </c>
      <c r="K9" s="2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1" customHeight="1">
      <c r="A10" s="26">
        <v>8</v>
      </c>
      <c r="B10" s="26" t="s">
        <v>19</v>
      </c>
      <c r="C10" s="26" t="s">
        <v>13</v>
      </c>
      <c r="D10" s="26" t="s">
        <v>13</v>
      </c>
      <c r="E10" s="26"/>
      <c r="F10" s="26" t="s">
        <v>649</v>
      </c>
      <c r="G10" s="26" t="s">
        <v>663</v>
      </c>
      <c r="H10" s="26" t="s">
        <v>126</v>
      </c>
      <c r="I10" s="26">
        <v>7324</v>
      </c>
      <c r="J10" s="26" t="s">
        <v>651</v>
      </c>
      <c r="K10" s="26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1" customHeight="1">
      <c r="A11" s="26">
        <v>9</v>
      </c>
      <c r="B11" s="26" t="s">
        <v>19</v>
      </c>
      <c r="C11" s="26" t="s">
        <v>13</v>
      </c>
      <c r="D11" s="26" t="s">
        <v>13</v>
      </c>
      <c r="E11" s="26"/>
      <c r="F11" s="26"/>
      <c r="G11" s="26"/>
      <c r="H11" s="26"/>
      <c r="I11" s="26"/>
      <c r="J11" s="26" t="s">
        <v>651</v>
      </c>
      <c r="K11" s="2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1" customHeight="1">
      <c r="A12" s="26">
        <v>10</v>
      </c>
      <c r="B12" s="28" t="s">
        <v>12</v>
      </c>
      <c r="C12" s="28" t="s">
        <v>664</v>
      </c>
      <c r="D12" s="28" t="s">
        <v>665</v>
      </c>
      <c r="E12" s="28">
        <v>2559</v>
      </c>
      <c r="F12" s="28" t="s">
        <v>666</v>
      </c>
      <c r="G12" s="26" t="s">
        <v>667</v>
      </c>
      <c r="H12" s="26" t="s">
        <v>17</v>
      </c>
      <c r="I12" s="26">
        <v>7058</v>
      </c>
      <c r="J12" s="26" t="s">
        <v>668</v>
      </c>
      <c r="K12" s="26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1" customHeight="1">
      <c r="A13" s="26">
        <v>11</v>
      </c>
      <c r="B13" s="28" t="s">
        <v>19</v>
      </c>
      <c r="C13" s="28" t="s">
        <v>664</v>
      </c>
      <c r="D13" s="28" t="s">
        <v>669</v>
      </c>
      <c r="E13" s="28">
        <v>2553</v>
      </c>
      <c r="F13" s="28" t="s">
        <v>666</v>
      </c>
      <c r="G13" s="26" t="s">
        <v>667</v>
      </c>
      <c r="H13" s="26" t="s">
        <v>17</v>
      </c>
      <c r="I13" s="26">
        <v>7058</v>
      </c>
      <c r="J13" s="26" t="s">
        <v>668</v>
      </c>
      <c r="K13" s="26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1" customHeight="1">
      <c r="A14" s="26">
        <v>12</v>
      </c>
      <c r="B14" s="28" t="s">
        <v>19</v>
      </c>
      <c r="C14" s="28" t="s">
        <v>670</v>
      </c>
      <c r="D14" s="28" t="s">
        <v>671</v>
      </c>
      <c r="E14" s="28">
        <v>2554</v>
      </c>
      <c r="F14" s="28" t="s">
        <v>666</v>
      </c>
      <c r="G14" s="26" t="s">
        <v>672</v>
      </c>
      <c r="H14" s="26" t="s">
        <v>17</v>
      </c>
      <c r="I14" s="26">
        <v>7058</v>
      </c>
      <c r="J14" s="26" t="s">
        <v>668</v>
      </c>
      <c r="K14" s="26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1" customHeight="1">
      <c r="A15" s="26">
        <v>13</v>
      </c>
      <c r="B15" s="28" t="s">
        <v>12</v>
      </c>
      <c r="C15" s="28" t="s">
        <v>673</v>
      </c>
      <c r="D15" s="28" t="s">
        <v>674</v>
      </c>
      <c r="E15" s="28">
        <v>2552</v>
      </c>
      <c r="F15" s="28" t="s">
        <v>666</v>
      </c>
      <c r="G15" s="26" t="s">
        <v>672</v>
      </c>
      <c r="H15" s="26" t="s">
        <v>17</v>
      </c>
      <c r="I15" s="26">
        <v>7322</v>
      </c>
      <c r="J15" s="26" t="s">
        <v>668</v>
      </c>
      <c r="K15" s="26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26">
        <v>14</v>
      </c>
      <c r="B16" s="28" t="s">
        <v>19</v>
      </c>
      <c r="C16" s="28" t="s">
        <v>673</v>
      </c>
      <c r="D16" s="28" t="s">
        <v>674</v>
      </c>
      <c r="E16" s="28">
        <v>2552</v>
      </c>
      <c r="F16" s="28" t="s">
        <v>666</v>
      </c>
      <c r="G16" s="26" t="s">
        <v>672</v>
      </c>
      <c r="H16" s="26" t="s">
        <v>17</v>
      </c>
      <c r="I16" s="26">
        <v>7322</v>
      </c>
      <c r="J16" s="26" t="s">
        <v>668</v>
      </c>
      <c r="K16" s="26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1" customHeight="1">
      <c r="A17" s="26">
        <v>15</v>
      </c>
      <c r="B17" s="28" t="s">
        <v>12</v>
      </c>
      <c r="C17" s="28" t="s">
        <v>675</v>
      </c>
      <c r="D17" s="28" t="s">
        <v>676</v>
      </c>
      <c r="E17" s="28">
        <v>2552</v>
      </c>
      <c r="F17" s="28" t="s">
        <v>666</v>
      </c>
      <c r="G17" s="26" t="s">
        <v>677</v>
      </c>
      <c r="H17" s="26" t="s">
        <v>126</v>
      </c>
      <c r="I17" s="26">
        <v>7322</v>
      </c>
      <c r="J17" s="26" t="s">
        <v>678</v>
      </c>
      <c r="K17" s="26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1" customHeight="1">
      <c r="A18" s="26">
        <v>16</v>
      </c>
      <c r="B18" s="28" t="s">
        <v>19</v>
      </c>
      <c r="C18" s="28" t="s">
        <v>675</v>
      </c>
      <c r="D18" s="28" t="s">
        <v>676</v>
      </c>
      <c r="E18" s="28">
        <v>2552</v>
      </c>
      <c r="F18" s="28" t="s">
        <v>666</v>
      </c>
      <c r="G18" s="26" t="s">
        <v>677</v>
      </c>
      <c r="H18" s="26" t="s">
        <v>126</v>
      </c>
      <c r="I18" s="26">
        <v>7322</v>
      </c>
      <c r="J18" s="26" t="s">
        <v>678</v>
      </c>
      <c r="K18" s="26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1" customHeight="1">
      <c r="A19" s="26">
        <v>17</v>
      </c>
      <c r="B19" s="26" t="s">
        <v>12</v>
      </c>
      <c r="C19" s="26" t="s">
        <v>13</v>
      </c>
      <c r="D19" s="26" t="s">
        <v>679</v>
      </c>
      <c r="E19" s="26">
        <v>2566</v>
      </c>
      <c r="F19" s="28" t="s">
        <v>666</v>
      </c>
      <c r="G19" s="26" t="s">
        <v>680</v>
      </c>
      <c r="H19" s="26" t="s">
        <v>17</v>
      </c>
      <c r="I19" s="26">
        <v>7390</v>
      </c>
      <c r="J19" s="26" t="s">
        <v>668</v>
      </c>
      <c r="K19" s="2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1" customHeight="1">
      <c r="A20" s="26">
        <v>18</v>
      </c>
      <c r="B20" s="26" t="s">
        <v>19</v>
      </c>
      <c r="C20" s="26" t="s">
        <v>13</v>
      </c>
      <c r="D20" s="26" t="s">
        <v>681</v>
      </c>
      <c r="E20" s="26">
        <v>2566</v>
      </c>
      <c r="F20" s="28" t="s">
        <v>666</v>
      </c>
      <c r="G20" s="26" t="s">
        <v>680</v>
      </c>
      <c r="H20" s="26" t="s">
        <v>17</v>
      </c>
      <c r="I20" s="26">
        <v>7390</v>
      </c>
      <c r="J20" s="26" t="s">
        <v>668</v>
      </c>
      <c r="K20" s="2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1" customHeight="1">
      <c r="A21" s="26">
        <v>19</v>
      </c>
      <c r="B21" s="26" t="s">
        <v>12</v>
      </c>
      <c r="C21" s="26" t="s">
        <v>13</v>
      </c>
      <c r="D21" s="26" t="s">
        <v>682</v>
      </c>
      <c r="E21" s="26">
        <v>2553</v>
      </c>
      <c r="F21" s="28" t="s">
        <v>683</v>
      </c>
      <c r="G21" s="26" t="s">
        <v>680</v>
      </c>
      <c r="H21" s="26" t="s">
        <v>17</v>
      </c>
      <c r="I21" s="26">
        <v>7390</v>
      </c>
      <c r="J21" s="26" t="s">
        <v>668</v>
      </c>
      <c r="K21" s="26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1" customHeight="1">
      <c r="A22" s="26">
        <v>20</v>
      </c>
      <c r="B22" s="26" t="s">
        <v>19</v>
      </c>
      <c r="C22" s="26" t="s">
        <v>13</v>
      </c>
      <c r="D22" s="26" t="s">
        <v>682</v>
      </c>
      <c r="E22" s="26">
        <v>2553</v>
      </c>
      <c r="F22" s="28" t="s">
        <v>683</v>
      </c>
      <c r="G22" s="26" t="s">
        <v>680</v>
      </c>
      <c r="H22" s="26" t="s">
        <v>17</v>
      </c>
      <c r="I22" s="26">
        <v>7390</v>
      </c>
      <c r="J22" s="26" t="s">
        <v>668</v>
      </c>
      <c r="K22" s="26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1" customHeight="1">
      <c r="A23" s="26">
        <v>21</v>
      </c>
      <c r="B23" s="26" t="s">
        <v>12</v>
      </c>
      <c r="C23" s="26" t="s">
        <v>684</v>
      </c>
      <c r="D23" s="26" t="s">
        <v>685</v>
      </c>
      <c r="E23" s="26">
        <v>2549</v>
      </c>
      <c r="F23" s="28" t="s">
        <v>683</v>
      </c>
      <c r="G23" s="26" t="s">
        <v>680</v>
      </c>
      <c r="H23" s="26" t="s">
        <v>17</v>
      </c>
      <c r="I23" s="26">
        <v>7390</v>
      </c>
      <c r="J23" s="26" t="s">
        <v>668</v>
      </c>
      <c r="K23" s="26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1" customHeight="1">
      <c r="A24" s="26">
        <v>22</v>
      </c>
      <c r="B24" s="26" t="s">
        <v>19</v>
      </c>
      <c r="C24" s="26" t="s">
        <v>684</v>
      </c>
      <c r="D24" s="26" t="s">
        <v>686</v>
      </c>
      <c r="E24" s="26">
        <v>2559</v>
      </c>
      <c r="F24" s="28" t="s">
        <v>683</v>
      </c>
      <c r="G24" s="26" t="s">
        <v>680</v>
      </c>
      <c r="H24" s="26" t="s">
        <v>17</v>
      </c>
      <c r="I24" s="26">
        <v>7390</v>
      </c>
      <c r="J24" s="26" t="s">
        <v>668</v>
      </c>
      <c r="K24" s="26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1" customHeight="1">
      <c r="A25" s="26">
        <v>23</v>
      </c>
      <c r="B25" s="26" t="s">
        <v>12</v>
      </c>
      <c r="C25" s="26" t="s">
        <v>687</v>
      </c>
      <c r="D25" s="26" t="s">
        <v>688</v>
      </c>
      <c r="E25" s="26">
        <v>2546</v>
      </c>
      <c r="F25" s="28" t="s">
        <v>683</v>
      </c>
      <c r="G25" s="26" t="s">
        <v>680</v>
      </c>
      <c r="H25" s="26" t="s">
        <v>17</v>
      </c>
      <c r="I25" s="26">
        <v>7390</v>
      </c>
      <c r="J25" s="26" t="s">
        <v>668</v>
      </c>
      <c r="K25" s="2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1" customHeight="1">
      <c r="A26" s="26">
        <v>24</v>
      </c>
      <c r="B26" s="26" t="s">
        <v>19</v>
      </c>
      <c r="C26" s="26" t="s">
        <v>13</v>
      </c>
      <c r="D26" s="26" t="s">
        <v>689</v>
      </c>
      <c r="E26" s="26">
        <v>2560</v>
      </c>
      <c r="F26" s="28" t="s">
        <v>683</v>
      </c>
      <c r="G26" s="26" t="s">
        <v>680</v>
      </c>
      <c r="H26" s="26" t="s">
        <v>17</v>
      </c>
      <c r="I26" s="26">
        <v>7390</v>
      </c>
      <c r="J26" s="26" t="s">
        <v>668</v>
      </c>
      <c r="K26" s="26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1" customHeight="1">
      <c r="A27" s="26">
        <v>25</v>
      </c>
      <c r="B27" s="26" t="s">
        <v>57</v>
      </c>
      <c r="C27" s="26" t="s">
        <v>690</v>
      </c>
      <c r="D27" s="26" t="s">
        <v>691</v>
      </c>
      <c r="E27" s="26">
        <v>2564</v>
      </c>
      <c r="F27" s="28" t="s">
        <v>666</v>
      </c>
      <c r="G27" s="26" t="s">
        <v>692</v>
      </c>
      <c r="H27" s="26" t="s">
        <v>126</v>
      </c>
      <c r="I27" s="26">
        <v>7322</v>
      </c>
      <c r="J27" s="26" t="s">
        <v>678</v>
      </c>
      <c r="K27" s="2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1" customHeight="1">
      <c r="A28" s="26">
        <v>26</v>
      </c>
      <c r="B28" s="26" t="s">
        <v>57</v>
      </c>
      <c r="C28" s="26" t="s">
        <v>693</v>
      </c>
      <c r="D28" s="26" t="s">
        <v>694</v>
      </c>
      <c r="E28" s="26">
        <v>2564</v>
      </c>
      <c r="F28" s="28" t="s">
        <v>666</v>
      </c>
      <c r="G28" s="26" t="s">
        <v>680</v>
      </c>
      <c r="H28" s="26" t="s">
        <v>17</v>
      </c>
      <c r="I28" s="26">
        <v>7390</v>
      </c>
      <c r="J28" s="26" t="s">
        <v>668</v>
      </c>
      <c r="K28" s="26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1" customHeight="1">
      <c r="A29" s="26">
        <v>27</v>
      </c>
      <c r="B29" s="26" t="s">
        <v>57</v>
      </c>
      <c r="C29" s="26" t="s">
        <v>695</v>
      </c>
      <c r="D29" s="26" t="s">
        <v>696</v>
      </c>
      <c r="E29" s="26">
        <v>2562</v>
      </c>
      <c r="F29" s="28" t="s">
        <v>683</v>
      </c>
      <c r="G29" s="26" t="s">
        <v>680</v>
      </c>
      <c r="H29" s="26" t="s">
        <v>17</v>
      </c>
      <c r="I29" s="26">
        <v>7390</v>
      </c>
      <c r="J29" s="26" t="s">
        <v>668</v>
      </c>
      <c r="K29" s="26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1" customHeight="1">
      <c r="A30" s="26">
        <v>28</v>
      </c>
      <c r="B30" s="26" t="s">
        <v>57</v>
      </c>
      <c r="C30" s="26" t="s">
        <v>697</v>
      </c>
      <c r="D30" s="26" t="s">
        <v>698</v>
      </c>
      <c r="E30" s="26">
        <v>2562</v>
      </c>
      <c r="F30" s="28" t="s">
        <v>666</v>
      </c>
      <c r="G30" s="26" t="s">
        <v>672</v>
      </c>
      <c r="H30" s="26" t="s">
        <v>17</v>
      </c>
      <c r="I30" s="26">
        <v>7058</v>
      </c>
      <c r="J30" s="26" t="s">
        <v>668</v>
      </c>
      <c r="K30" s="26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1" customHeight="1">
      <c r="A31" s="26">
        <v>29</v>
      </c>
      <c r="B31" s="26" t="s">
        <v>57</v>
      </c>
      <c r="C31" s="142" t="s">
        <v>350</v>
      </c>
      <c r="D31" s="26" t="s">
        <v>699</v>
      </c>
      <c r="E31" s="26">
        <v>2565</v>
      </c>
      <c r="F31" s="28" t="s">
        <v>700</v>
      </c>
      <c r="G31" s="26" t="s">
        <v>663</v>
      </c>
      <c r="H31" s="28" t="s">
        <v>126</v>
      </c>
      <c r="I31" s="28">
        <v>7324</v>
      </c>
      <c r="J31" s="26" t="s">
        <v>651</v>
      </c>
      <c r="K31" s="26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1" customHeight="1">
      <c r="A32" s="26">
        <v>30</v>
      </c>
      <c r="B32" s="154" t="s">
        <v>370</v>
      </c>
      <c r="C32" s="154" t="s">
        <v>13</v>
      </c>
      <c r="D32" s="154" t="s">
        <v>701</v>
      </c>
      <c r="E32" s="154">
        <v>2564</v>
      </c>
      <c r="F32" s="28" t="s">
        <v>683</v>
      </c>
      <c r="G32" s="154" t="s">
        <v>702</v>
      </c>
      <c r="H32" s="155" t="s">
        <v>17</v>
      </c>
      <c r="I32" s="154">
        <v>7390</v>
      </c>
      <c r="J32" s="26" t="s">
        <v>668</v>
      </c>
      <c r="K32" s="2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1" customHeight="1">
      <c r="A33" s="26">
        <v>31</v>
      </c>
      <c r="B33" s="154" t="s">
        <v>370</v>
      </c>
      <c r="C33" s="154" t="s">
        <v>13</v>
      </c>
      <c r="D33" s="154" t="s">
        <v>703</v>
      </c>
      <c r="E33" s="154">
        <v>2564</v>
      </c>
      <c r="F33" s="28" t="s">
        <v>683</v>
      </c>
      <c r="G33" s="154" t="s">
        <v>702</v>
      </c>
      <c r="H33" s="155" t="s">
        <v>17</v>
      </c>
      <c r="I33" s="154">
        <v>7390</v>
      </c>
      <c r="J33" s="26" t="s">
        <v>668</v>
      </c>
      <c r="K33" s="2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1" customHeight="1">
      <c r="A34" s="26">
        <v>32</v>
      </c>
      <c r="B34" s="154" t="s">
        <v>370</v>
      </c>
      <c r="C34" s="154" t="s">
        <v>13</v>
      </c>
      <c r="D34" s="154" t="s">
        <v>704</v>
      </c>
      <c r="E34" s="154">
        <v>2561</v>
      </c>
      <c r="F34" s="28" t="s">
        <v>705</v>
      </c>
      <c r="G34" s="154" t="s">
        <v>706</v>
      </c>
      <c r="H34" s="155"/>
      <c r="I34" s="154"/>
      <c r="J34" s="26" t="s">
        <v>668</v>
      </c>
      <c r="K34" s="2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1" customHeight="1">
      <c r="A35" s="26">
        <v>33</v>
      </c>
      <c r="B35" s="154" t="s">
        <v>67</v>
      </c>
      <c r="C35" s="154" t="s">
        <v>13</v>
      </c>
      <c r="D35" s="154" t="s">
        <v>707</v>
      </c>
      <c r="E35" s="154">
        <v>2561</v>
      </c>
      <c r="F35" s="28" t="s">
        <v>705</v>
      </c>
      <c r="G35" s="154" t="s">
        <v>706</v>
      </c>
      <c r="H35" s="155"/>
      <c r="I35" s="154"/>
      <c r="J35" s="26" t="s">
        <v>668</v>
      </c>
      <c r="K35" s="2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1" customHeight="1">
      <c r="A36" s="26">
        <v>34</v>
      </c>
      <c r="B36" s="154" t="s">
        <v>67</v>
      </c>
      <c r="C36" s="154" t="s">
        <v>708</v>
      </c>
      <c r="D36" s="154" t="s">
        <v>709</v>
      </c>
      <c r="E36" s="154">
        <v>2563</v>
      </c>
      <c r="F36" s="28" t="s">
        <v>705</v>
      </c>
      <c r="G36" s="154" t="s">
        <v>710</v>
      </c>
      <c r="H36" s="155" t="s">
        <v>17</v>
      </c>
      <c r="I36" s="154">
        <v>7313</v>
      </c>
      <c r="J36" s="26" t="s">
        <v>668</v>
      </c>
      <c r="K36" s="2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1" customHeight="1">
      <c r="A37" s="26">
        <v>35</v>
      </c>
      <c r="B37" s="154" t="s">
        <v>67</v>
      </c>
      <c r="C37" s="154" t="s">
        <v>13</v>
      </c>
      <c r="D37" s="154" t="s">
        <v>711</v>
      </c>
      <c r="E37" s="154">
        <v>2564</v>
      </c>
      <c r="F37" s="28" t="s">
        <v>705</v>
      </c>
      <c r="G37" s="154" t="s">
        <v>706</v>
      </c>
      <c r="H37" s="155"/>
      <c r="I37" s="154"/>
      <c r="J37" s="26" t="s">
        <v>668</v>
      </c>
      <c r="K37" s="26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1" customHeight="1">
      <c r="A38" s="26">
        <v>36</v>
      </c>
      <c r="B38" s="154" t="s">
        <v>67</v>
      </c>
      <c r="C38" s="154" t="s">
        <v>13</v>
      </c>
      <c r="D38" s="154" t="s">
        <v>712</v>
      </c>
      <c r="E38" s="154">
        <v>2563</v>
      </c>
      <c r="F38" s="28" t="s">
        <v>713</v>
      </c>
      <c r="G38" s="154" t="s">
        <v>714</v>
      </c>
      <c r="H38" s="155" t="s">
        <v>17</v>
      </c>
      <c r="I38" s="154">
        <v>7329</v>
      </c>
      <c r="J38" s="26" t="s">
        <v>668</v>
      </c>
      <c r="K38" s="26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1" customHeight="1">
      <c r="A39" s="26">
        <v>37</v>
      </c>
      <c r="B39" s="26" t="s">
        <v>57</v>
      </c>
      <c r="C39" s="26" t="s">
        <v>715</v>
      </c>
      <c r="D39" s="26" t="s">
        <v>716</v>
      </c>
      <c r="E39" s="26">
        <v>2560</v>
      </c>
      <c r="F39" s="28" t="s">
        <v>666</v>
      </c>
      <c r="G39" s="26" t="s">
        <v>667</v>
      </c>
      <c r="H39" s="26" t="s">
        <v>17</v>
      </c>
      <c r="I39" s="26">
        <v>7058</v>
      </c>
      <c r="J39" s="26" t="s">
        <v>668</v>
      </c>
      <c r="K39" s="26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1" customHeight="1">
      <c r="A40" s="26">
        <v>38</v>
      </c>
      <c r="B40" s="154" t="s">
        <v>67</v>
      </c>
      <c r="C40" s="26" t="s">
        <v>717</v>
      </c>
      <c r="D40" s="26" t="s">
        <v>718</v>
      </c>
      <c r="E40" s="26">
        <v>2567</v>
      </c>
      <c r="F40" s="28" t="s">
        <v>666</v>
      </c>
      <c r="G40" s="26" t="s">
        <v>672</v>
      </c>
      <c r="H40" s="26" t="s">
        <v>17</v>
      </c>
      <c r="I40" s="26">
        <v>7058</v>
      </c>
      <c r="J40" s="26" t="s">
        <v>668</v>
      </c>
      <c r="K40" s="26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1" customHeight="1">
      <c r="A41" s="26">
        <v>39</v>
      </c>
      <c r="B41" s="156" t="s">
        <v>57</v>
      </c>
      <c r="C41" s="26" t="s">
        <v>719</v>
      </c>
      <c r="D41" s="26" t="s">
        <v>720</v>
      </c>
      <c r="E41" s="26">
        <v>2561</v>
      </c>
      <c r="F41" s="28" t="s">
        <v>666</v>
      </c>
      <c r="G41" s="26"/>
      <c r="H41" s="26"/>
      <c r="I41" s="26"/>
      <c r="J41" s="26" t="s">
        <v>668</v>
      </c>
      <c r="K41" s="26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1" customHeight="1">
      <c r="A42" s="26">
        <v>40</v>
      </c>
      <c r="B42" s="156" t="s">
        <v>19</v>
      </c>
      <c r="C42" s="26" t="s">
        <v>13</v>
      </c>
      <c r="D42" s="26" t="s">
        <v>721</v>
      </c>
      <c r="E42" s="26">
        <v>2560</v>
      </c>
      <c r="F42" s="28" t="s">
        <v>666</v>
      </c>
      <c r="G42" s="26"/>
      <c r="H42" s="26"/>
      <c r="I42" s="26"/>
      <c r="J42" s="26" t="s">
        <v>668</v>
      </c>
      <c r="K42" s="26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1" customHeight="1">
      <c r="A43" s="26">
        <v>41</v>
      </c>
      <c r="B43" s="155" t="s">
        <v>12</v>
      </c>
      <c r="C43" s="26" t="s">
        <v>13</v>
      </c>
      <c r="D43" s="26" t="s">
        <v>722</v>
      </c>
      <c r="E43" s="26">
        <v>2566</v>
      </c>
      <c r="F43" s="28" t="s">
        <v>666</v>
      </c>
      <c r="G43" s="26" t="s">
        <v>723</v>
      </c>
      <c r="H43" s="26" t="s">
        <v>126</v>
      </c>
      <c r="I43" s="26"/>
      <c r="J43" s="26" t="s">
        <v>668</v>
      </c>
      <c r="K43" s="26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1" customHeight="1">
      <c r="A44" s="26">
        <v>42</v>
      </c>
      <c r="B44" s="156" t="s">
        <v>19</v>
      </c>
      <c r="C44" s="26" t="s">
        <v>13</v>
      </c>
      <c r="D44" s="26" t="s">
        <v>724</v>
      </c>
      <c r="E44" s="26">
        <v>2566</v>
      </c>
      <c r="F44" s="28" t="s">
        <v>666</v>
      </c>
      <c r="G44" s="26" t="s">
        <v>723</v>
      </c>
      <c r="H44" s="26" t="s">
        <v>126</v>
      </c>
      <c r="I44" s="26"/>
      <c r="J44" s="26" t="s">
        <v>668</v>
      </c>
      <c r="K44" s="26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1" customHeight="1">
      <c r="A45" s="26">
        <v>43</v>
      </c>
      <c r="B45" s="156" t="s">
        <v>57</v>
      </c>
      <c r="C45" s="26" t="s">
        <v>719</v>
      </c>
      <c r="D45" s="26" t="s">
        <v>725</v>
      </c>
      <c r="E45" s="26">
        <v>2561</v>
      </c>
      <c r="F45" s="28" t="s">
        <v>666</v>
      </c>
      <c r="G45" s="26"/>
      <c r="H45" s="26"/>
      <c r="I45" s="26"/>
      <c r="J45" s="26" t="s">
        <v>668</v>
      </c>
      <c r="K45" s="26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1" customHeight="1">
      <c r="A46" s="26">
        <v>44</v>
      </c>
      <c r="B46" s="156" t="s">
        <v>57</v>
      </c>
      <c r="C46" s="26" t="s">
        <v>726</v>
      </c>
      <c r="D46" s="26" t="s">
        <v>727</v>
      </c>
      <c r="E46" s="26">
        <v>2560</v>
      </c>
      <c r="F46" s="28" t="s">
        <v>666</v>
      </c>
      <c r="G46" s="154" t="s">
        <v>702</v>
      </c>
      <c r="H46" s="26" t="s">
        <v>17</v>
      </c>
      <c r="I46" s="26"/>
      <c r="J46" s="26" t="s">
        <v>668</v>
      </c>
      <c r="K46" s="26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1" customHeight="1">
      <c r="A47" s="26">
        <v>45</v>
      </c>
      <c r="B47" s="156" t="s">
        <v>12</v>
      </c>
      <c r="C47" s="26" t="s">
        <v>728</v>
      </c>
      <c r="D47" s="26" t="s">
        <v>729</v>
      </c>
      <c r="E47" s="26">
        <v>2552</v>
      </c>
      <c r="F47" s="28" t="s">
        <v>730</v>
      </c>
      <c r="G47" s="26" t="s">
        <v>731</v>
      </c>
      <c r="H47" s="28" t="s">
        <v>17</v>
      </c>
      <c r="I47" s="26">
        <v>7330</v>
      </c>
      <c r="J47" s="26" t="s">
        <v>678</v>
      </c>
      <c r="K47" s="72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1" customHeight="1">
      <c r="A48" s="26">
        <v>46</v>
      </c>
      <c r="B48" s="156" t="s">
        <v>19</v>
      </c>
      <c r="C48" s="26" t="s">
        <v>728</v>
      </c>
      <c r="D48" s="26" t="s">
        <v>729</v>
      </c>
      <c r="E48" s="26">
        <v>2552</v>
      </c>
      <c r="F48" s="28" t="s">
        <v>730</v>
      </c>
      <c r="G48" s="26" t="s">
        <v>731</v>
      </c>
      <c r="H48" s="28" t="s">
        <v>17</v>
      </c>
      <c r="I48" s="26">
        <v>7330</v>
      </c>
      <c r="J48" s="26" t="s">
        <v>678</v>
      </c>
      <c r="K48" s="72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1" customHeight="1">
      <c r="A49" s="26">
        <v>47</v>
      </c>
      <c r="B49" s="156" t="s">
        <v>12</v>
      </c>
      <c r="C49" s="26" t="s">
        <v>732</v>
      </c>
      <c r="D49" s="26" t="s">
        <v>733</v>
      </c>
      <c r="E49" s="26">
        <v>2562</v>
      </c>
      <c r="F49" s="28" t="s">
        <v>730</v>
      </c>
      <c r="G49" s="26" t="s">
        <v>734</v>
      </c>
      <c r="H49" s="28" t="s">
        <v>17</v>
      </c>
      <c r="I49" s="26">
        <v>7330</v>
      </c>
      <c r="J49" s="26" t="s">
        <v>678</v>
      </c>
      <c r="K49" s="72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1" customHeight="1">
      <c r="A50" s="26">
        <v>48</v>
      </c>
      <c r="B50" s="156" t="s">
        <v>19</v>
      </c>
      <c r="C50" s="26" t="s">
        <v>732</v>
      </c>
      <c r="D50" s="26" t="s">
        <v>735</v>
      </c>
      <c r="E50" s="26">
        <v>2562</v>
      </c>
      <c r="F50" s="28" t="s">
        <v>730</v>
      </c>
      <c r="G50" s="26" t="s">
        <v>734</v>
      </c>
      <c r="H50" s="28" t="s">
        <v>17</v>
      </c>
      <c r="I50" s="26">
        <v>7330</v>
      </c>
      <c r="J50" s="26" t="s">
        <v>678</v>
      </c>
      <c r="K50" s="72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1" customHeight="1">
      <c r="A51" s="26">
        <v>49</v>
      </c>
      <c r="B51" s="156" t="s">
        <v>12</v>
      </c>
      <c r="C51" s="26" t="s">
        <v>736</v>
      </c>
      <c r="D51" s="26" t="s">
        <v>737</v>
      </c>
      <c r="E51" s="26">
        <v>2554</v>
      </c>
      <c r="F51" s="28" t="s">
        <v>730</v>
      </c>
      <c r="G51" s="26" t="s">
        <v>27</v>
      </c>
      <c r="H51" s="26"/>
      <c r="I51" s="26"/>
      <c r="J51" s="26" t="s">
        <v>678</v>
      </c>
      <c r="K51" s="72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1" customHeight="1">
      <c r="A52" s="26">
        <v>50</v>
      </c>
      <c r="B52" s="156" t="s">
        <v>19</v>
      </c>
      <c r="C52" s="26" t="s">
        <v>736</v>
      </c>
      <c r="D52" s="26" t="s">
        <v>737</v>
      </c>
      <c r="E52" s="26">
        <v>2554</v>
      </c>
      <c r="F52" s="28" t="s">
        <v>730</v>
      </c>
      <c r="G52" s="26" t="s">
        <v>738</v>
      </c>
      <c r="H52" s="26" t="s">
        <v>17</v>
      </c>
      <c r="I52" s="26">
        <v>7330</v>
      </c>
      <c r="J52" s="26" t="s">
        <v>678</v>
      </c>
      <c r="K52" s="72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1" customHeight="1">
      <c r="A53" s="26">
        <v>51</v>
      </c>
      <c r="B53" s="156" t="s">
        <v>12</v>
      </c>
      <c r="C53" s="26" t="s">
        <v>739</v>
      </c>
      <c r="D53" s="26" t="s">
        <v>740</v>
      </c>
      <c r="E53" s="26">
        <v>2552</v>
      </c>
      <c r="F53" s="28" t="s">
        <v>730</v>
      </c>
      <c r="G53" s="26" t="s">
        <v>741</v>
      </c>
      <c r="H53" s="26" t="s">
        <v>126</v>
      </c>
      <c r="I53" s="26">
        <v>7330</v>
      </c>
      <c r="J53" s="26" t="s">
        <v>678</v>
      </c>
      <c r="K53" s="72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1" customHeight="1">
      <c r="A54" s="26">
        <v>52</v>
      </c>
      <c r="B54" s="156" t="s">
        <v>19</v>
      </c>
      <c r="C54" s="26" t="s">
        <v>739</v>
      </c>
      <c r="D54" s="26" t="s">
        <v>740</v>
      </c>
      <c r="E54" s="26">
        <v>2552</v>
      </c>
      <c r="F54" s="28" t="s">
        <v>730</v>
      </c>
      <c r="G54" s="26" t="s">
        <v>741</v>
      </c>
      <c r="H54" s="26" t="s">
        <v>126</v>
      </c>
      <c r="I54" s="26">
        <v>7330</v>
      </c>
      <c r="J54" s="26" t="s">
        <v>678</v>
      </c>
      <c r="K54" s="72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1" customHeight="1">
      <c r="A55" s="26">
        <v>53</v>
      </c>
      <c r="B55" s="156" t="s">
        <v>12</v>
      </c>
      <c r="C55" s="26" t="s">
        <v>742</v>
      </c>
      <c r="D55" s="26" t="s">
        <v>743</v>
      </c>
      <c r="E55" s="26">
        <v>2554</v>
      </c>
      <c r="F55" s="28" t="s">
        <v>730</v>
      </c>
      <c r="G55" s="26" t="s">
        <v>744</v>
      </c>
      <c r="H55" s="28" t="s">
        <v>17</v>
      </c>
      <c r="I55" s="26">
        <v>7330</v>
      </c>
      <c r="J55" s="26" t="s">
        <v>678</v>
      </c>
      <c r="K55" s="72" t="s">
        <v>745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1" customHeight="1">
      <c r="A56" s="26">
        <v>54</v>
      </c>
      <c r="B56" s="156" t="s">
        <v>19</v>
      </c>
      <c r="C56" s="26" t="s">
        <v>742</v>
      </c>
      <c r="D56" s="26" t="s">
        <v>743</v>
      </c>
      <c r="E56" s="26">
        <v>2554</v>
      </c>
      <c r="F56" s="28" t="s">
        <v>730</v>
      </c>
      <c r="G56" s="26" t="s">
        <v>744</v>
      </c>
      <c r="H56" s="28" t="s">
        <v>17</v>
      </c>
      <c r="I56" s="26">
        <v>7330</v>
      </c>
      <c r="J56" s="26" t="s">
        <v>678</v>
      </c>
      <c r="K56" s="72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1" customHeight="1">
      <c r="A57" s="26">
        <v>55</v>
      </c>
      <c r="B57" s="157" t="s">
        <v>57</v>
      </c>
      <c r="C57" s="26" t="s">
        <v>746</v>
      </c>
      <c r="D57" s="26" t="s">
        <v>747</v>
      </c>
      <c r="E57" s="26">
        <v>2565</v>
      </c>
      <c r="F57" s="28" t="s">
        <v>730</v>
      </c>
      <c r="G57" s="26" t="s">
        <v>744</v>
      </c>
      <c r="H57" s="28" t="s">
        <v>17</v>
      </c>
      <c r="I57" s="26">
        <v>7330</v>
      </c>
      <c r="J57" s="26" t="s">
        <v>678</v>
      </c>
      <c r="K57" s="72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1" customHeight="1">
      <c r="A58" s="26">
        <v>56</v>
      </c>
      <c r="B58" s="155" t="s">
        <v>370</v>
      </c>
      <c r="C58" s="154"/>
      <c r="D58" s="154" t="s">
        <v>748</v>
      </c>
      <c r="E58" s="154">
        <v>2564</v>
      </c>
      <c r="F58" s="28" t="s">
        <v>749</v>
      </c>
      <c r="G58" s="154" t="s">
        <v>738</v>
      </c>
      <c r="H58" s="154" t="s">
        <v>17</v>
      </c>
      <c r="I58" s="154">
        <v>7330</v>
      </c>
      <c r="J58" s="26" t="s">
        <v>678</v>
      </c>
      <c r="K58" s="72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1" customHeight="1">
      <c r="A59" s="26">
        <v>57</v>
      </c>
      <c r="B59" s="155" t="s">
        <v>370</v>
      </c>
      <c r="C59" s="154"/>
      <c r="D59" s="154" t="s">
        <v>750</v>
      </c>
      <c r="E59" s="154">
        <v>2564</v>
      </c>
      <c r="F59" s="154" t="s">
        <v>751</v>
      </c>
      <c r="G59" s="154" t="s">
        <v>744</v>
      </c>
      <c r="H59" s="154" t="s">
        <v>17</v>
      </c>
      <c r="I59" s="154">
        <v>7330</v>
      </c>
      <c r="J59" s="26" t="s">
        <v>678</v>
      </c>
      <c r="K59" s="72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1" customHeight="1">
      <c r="A60" s="26">
        <v>58</v>
      </c>
      <c r="B60" s="155" t="s">
        <v>370</v>
      </c>
      <c r="C60" s="154" t="s">
        <v>752</v>
      </c>
      <c r="D60" s="154" t="s">
        <v>753</v>
      </c>
      <c r="E60" s="154">
        <v>2562</v>
      </c>
      <c r="F60" s="154" t="s">
        <v>754</v>
      </c>
      <c r="G60" s="154" t="s">
        <v>734</v>
      </c>
      <c r="H60" s="154" t="s">
        <v>17</v>
      </c>
      <c r="I60" s="154">
        <v>7330</v>
      </c>
      <c r="J60" s="26" t="s">
        <v>678</v>
      </c>
      <c r="K60" s="72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1" customHeight="1">
      <c r="A61" s="26">
        <v>59</v>
      </c>
      <c r="B61" s="155" t="s">
        <v>370</v>
      </c>
      <c r="C61" s="154" t="s">
        <v>755</v>
      </c>
      <c r="D61" s="154" t="s">
        <v>756</v>
      </c>
      <c r="E61" s="154">
        <v>2562</v>
      </c>
      <c r="F61" s="154" t="s">
        <v>754</v>
      </c>
      <c r="G61" s="154" t="s">
        <v>734</v>
      </c>
      <c r="H61" s="154" t="s">
        <v>17</v>
      </c>
      <c r="I61" s="154">
        <v>7330</v>
      </c>
      <c r="J61" s="26" t="s">
        <v>678</v>
      </c>
      <c r="K61" s="72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1" customHeight="1">
      <c r="A62" s="26">
        <v>60</v>
      </c>
      <c r="B62" s="155" t="s">
        <v>370</v>
      </c>
      <c r="C62" s="154" t="s">
        <v>757</v>
      </c>
      <c r="D62" s="154" t="s">
        <v>758</v>
      </c>
      <c r="E62" s="154">
        <v>2565</v>
      </c>
      <c r="F62" s="154" t="s">
        <v>759</v>
      </c>
      <c r="G62" s="154" t="s">
        <v>734</v>
      </c>
      <c r="H62" s="154" t="s">
        <v>17</v>
      </c>
      <c r="I62" s="154">
        <v>7330</v>
      </c>
      <c r="J62" s="26" t="s">
        <v>678</v>
      </c>
      <c r="K62" s="72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1" customHeight="1">
      <c r="A63" s="26">
        <v>61</v>
      </c>
      <c r="B63" s="155" t="s">
        <v>370</v>
      </c>
      <c r="C63" s="154" t="s">
        <v>757</v>
      </c>
      <c r="D63" s="154" t="s">
        <v>760</v>
      </c>
      <c r="E63" s="154">
        <v>2565</v>
      </c>
      <c r="F63" s="154" t="s">
        <v>759</v>
      </c>
      <c r="G63" s="154" t="s">
        <v>734</v>
      </c>
      <c r="H63" s="154" t="s">
        <v>17</v>
      </c>
      <c r="I63" s="154">
        <v>7330</v>
      </c>
      <c r="J63" s="26" t="s">
        <v>678</v>
      </c>
      <c r="K63" s="72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1" customHeight="1">
      <c r="A64" s="26">
        <v>62</v>
      </c>
      <c r="B64" s="26" t="s">
        <v>57</v>
      </c>
      <c r="C64" s="26" t="s">
        <v>761</v>
      </c>
      <c r="D64" s="154" t="s">
        <v>762</v>
      </c>
      <c r="E64" s="26"/>
      <c r="F64" s="28" t="s">
        <v>730</v>
      </c>
      <c r="G64" s="154" t="s">
        <v>738</v>
      </c>
      <c r="H64" s="154" t="s">
        <v>17</v>
      </c>
      <c r="I64" s="154">
        <v>7330</v>
      </c>
      <c r="J64" s="26" t="s">
        <v>678</v>
      </c>
      <c r="K64" s="26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1" customHeight="1">
      <c r="A65" s="26">
        <v>63</v>
      </c>
      <c r="B65" s="156" t="s">
        <v>57</v>
      </c>
      <c r="C65" s="26" t="s">
        <v>690</v>
      </c>
      <c r="D65" s="26" t="s">
        <v>763</v>
      </c>
      <c r="E65" s="26">
        <v>2563</v>
      </c>
      <c r="F65" s="28" t="s">
        <v>764</v>
      </c>
      <c r="G65" s="26" t="s">
        <v>765</v>
      </c>
      <c r="H65" s="26" t="s">
        <v>17</v>
      </c>
      <c r="I65" s="26">
        <v>7322</v>
      </c>
      <c r="J65" s="26" t="s">
        <v>678</v>
      </c>
      <c r="K65" s="72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1" customHeight="1">
      <c r="A66" s="26">
        <v>64</v>
      </c>
      <c r="B66" s="156" t="s">
        <v>12</v>
      </c>
      <c r="C66" s="26" t="s">
        <v>766</v>
      </c>
      <c r="D66" s="26" t="s">
        <v>767</v>
      </c>
      <c r="E66" s="26">
        <v>2546</v>
      </c>
      <c r="F66" s="28" t="s">
        <v>764</v>
      </c>
      <c r="G66" s="26" t="s">
        <v>768</v>
      </c>
      <c r="H66" s="26" t="s">
        <v>126</v>
      </c>
      <c r="I66" s="26">
        <v>7322</v>
      </c>
      <c r="J66" s="26" t="s">
        <v>678</v>
      </c>
      <c r="K66" s="72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1" customHeight="1">
      <c r="A67" s="26">
        <v>65</v>
      </c>
      <c r="B67" s="156" t="s">
        <v>19</v>
      </c>
      <c r="C67" s="26" t="s">
        <v>769</v>
      </c>
      <c r="D67" s="26" t="s">
        <v>770</v>
      </c>
      <c r="E67" s="26">
        <v>2558</v>
      </c>
      <c r="F67" s="28" t="s">
        <v>764</v>
      </c>
      <c r="G67" s="26" t="s">
        <v>768</v>
      </c>
      <c r="H67" s="26" t="s">
        <v>126</v>
      </c>
      <c r="I67" s="26">
        <v>7322</v>
      </c>
      <c r="J67" s="26" t="s">
        <v>678</v>
      </c>
      <c r="K67" s="72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>
      <c r="A68" s="26">
        <v>66</v>
      </c>
      <c r="B68" s="26" t="s">
        <v>12</v>
      </c>
      <c r="C68" s="26" t="s">
        <v>771</v>
      </c>
      <c r="D68" s="26" t="s">
        <v>13</v>
      </c>
      <c r="E68" s="26"/>
      <c r="F68" s="28" t="s">
        <v>764</v>
      </c>
      <c r="G68" s="26"/>
      <c r="H68" s="26"/>
      <c r="I68" s="26"/>
      <c r="J68" s="26" t="s">
        <v>678</v>
      </c>
      <c r="K68" s="26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1" customHeight="1">
      <c r="A69" s="26">
        <v>67</v>
      </c>
      <c r="B69" s="26" t="s">
        <v>12</v>
      </c>
      <c r="C69" s="26" t="s">
        <v>772</v>
      </c>
      <c r="D69" s="26" t="s">
        <v>767</v>
      </c>
      <c r="E69" s="26">
        <v>2546</v>
      </c>
      <c r="F69" s="28" t="s">
        <v>764</v>
      </c>
      <c r="G69" s="26" t="s">
        <v>773</v>
      </c>
      <c r="H69" s="26" t="s">
        <v>126</v>
      </c>
      <c r="I69" s="26">
        <v>7322</v>
      </c>
      <c r="J69" s="26" t="s">
        <v>678</v>
      </c>
      <c r="K69" s="26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1" customHeight="1">
      <c r="A70" s="26">
        <v>68</v>
      </c>
      <c r="B70" s="26" t="s">
        <v>19</v>
      </c>
      <c r="C70" s="26" t="s">
        <v>13</v>
      </c>
      <c r="D70" s="26" t="s">
        <v>774</v>
      </c>
      <c r="E70" s="26">
        <v>2553</v>
      </c>
      <c r="F70" s="28" t="s">
        <v>764</v>
      </c>
      <c r="G70" s="26" t="s">
        <v>773</v>
      </c>
      <c r="H70" s="26" t="s">
        <v>126</v>
      </c>
      <c r="I70" s="26">
        <v>7322</v>
      </c>
      <c r="J70" s="26" t="s">
        <v>678</v>
      </c>
      <c r="K70" s="26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1" customHeight="1">
      <c r="A71" s="26">
        <v>69</v>
      </c>
      <c r="B71" s="26" t="s">
        <v>45</v>
      </c>
      <c r="C71" s="26" t="s">
        <v>775</v>
      </c>
      <c r="D71" s="26" t="s">
        <v>776</v>
      </c>
      <c r="E71" s="26">
        <v>2544</v>
      </c>
      <c r="F71" s="28" t="s">
        <v>764</v>
      </c>
      <c r="G71" s="26" t="s">
        <v>773</v>
      </c>
      <c r="H71" s="26" t="s">
        <v>126</v>
      </c>
      <c r="I71" s="26">
        <v>7322</v>
      </c>
      <c r="J71" s="26" t="s">
        <v>678</v>
      </c>
      <c r="K71" s="26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1" customHeight="1">
      <c r="A72" s="26">
        <v>70</v>
      </c>
      <c r="B72" s="26" t="s">
        <v>45</v>
      </c>
      <c r="C72" s="26" t="s">
        <v>777</v>
      </c>
      <c r="D72" s="26" t="s">
        <v>778</v>
      </c>
      <c r="E72" s="26">
        <v>2567</v>
      </c>
      <c r="F72" s="28" t="s">
        <v>764</v>
      </c>
      <c r="G72" s="26" t="s">
        <v>779</v>
      </c>
      <c r="H72" s="26" t="s">
        <v>126</v>
      </c>
      <c r="I72" s="26">
        <v>7322</v>
      </c>
      <c r="J72" s="26" t="s">
        <v>678</v>
      </c>
      <c r="K72" s="26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1" customHeight="1">
      <c r="A73" s="26">
        <v>71</v>
      </c>
      <c r="B73" s="26" t="s">
        <v>147</v>
      </c>
      <c r="C73" s="26" t="s">
        <v>13</v>
      </c>
      <c r="D73" s="154" t="s">
        <v>780</v>
      </c>
      <c r="E73" s="26">
        <v>2566</v>
      </c>
      <c r="F73" s="28" t="s">
        <v>764</v>
      </c>
      <c r="G73" s="26" t="s">
        <v>779</v>
      </c>
      <c r="H73" s="26" t="s">
        <v>126</v>
      </c>
      <c r="I73" s="26">
        <v>7322</v>
      </c>
      <c r="J73" s="26" t="s">
        <v>678</v>
      </c>
      <c r="K73" s="26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1" customHeight="1">
      <c r="A74" s="26">
        <v>72</v>
      </c>
      <c r="B74" s="26" t="s">
        <v>657</v>
      </c>
      <c r="C74" s="26" t="s">
        <v>13</v>
      </c>
      <c r="D74" s="26" t="s">
        <v>781</v>
      </c>
      <c r="E74" s="26">
        <v>2564</v>
      </c>
      <c r="F74" s="28" t="s">
        <v>764</v>
      </c>
      <c r="G74" s="26" t="s">
        <v>706</v>
      </c>
      <c r="H74" s="26"/>
      <c r="I74" s="26"/>
      <c r="J74" s="26" t="s">
        <v>782</v>
      </c>
      <c r="K74" s="26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1" customHeight="1">
      <c r="A75" s="26">
        <v>73</v>
      </c>
      <c r="B75" s="26" t="s">
        <v>67</v>
      </c>
      <c r="C75" s="26" t="s">
        <v>783</v>
      </c>
      <c r="D75" s="26" t="s">
        <v>784</v>
      </c>
      <c r="E75" s="26">
        <v>2567</v>
      </c>
      <c r="F75" s="28" t="s">
        <v>764</v>
      </c>
      <c r="G75" s="26" t="s">
        <v>785</v>
      </c>
      <c r="H75" s="26" t="s">
        <v>42</v>
      </c>
      <c r="I75" s="26">
        <v>7322</v>
      </c>
      <c r="J75" s="26" t="s">
        <v>782</v>
      </c>
      <c r="K75" s="26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1" customHeight="1">
      <c r="A76" s="26">
        <v>74</v>
      </c>
      <c r="B76" s="26" t="s">
        <v>12</v>
      </c>
      <c r="C76" s="26" t="s">
        <v>13</v>
      </c>
      <c r="D76" s="154" t="s">
        <v>786</v>
      </c>
      <c r="E76" s="26">
        <v>2567</v>
      </c>
      <c r="F76" s="28" t="s">
        <v>764</v>
      </c>
      <c r="G76" s="26" t="s">
        <v>787</v>
      </c>
      <c r="H76" s="26" t="s">
        <v>126</v>
      </c>
      <c r="I76" s="26">
        <v>7322</v>
      </c>
      <c r="J76" s="26" t="s">
        <v>782</v>
      </c>
      <c r="K76" s="26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1" customHeight="1">
      <c r="A77" s="26">
        <v>75</v>
      </c>
      <c r="B77" s="26" t="s">
        <v>19</v>
      </c>
      <c r="C77" s="26" t="s">
        <v>13</v>
      </c>
      <c r="D77" s="154" t="s">
        <v>13</v>
      </c>
      <c r="E77" s="26"/>
      <c r="F77" s="28" t="s">
        <v>764</v>
      </c>
      <c r="G77" s="26" t="s">
        <v>787</v>
      </c>
      <c r="H77" s="26" t="s">
        <v>126</v>
      </c>
      <c r="I77" s="26">
        <v>7322</v>
      </c>
      <c r="J77" s="26" t="s">
        <v>782</v>
      </c>
      <c r="K77" s="26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1" customHeight="1">
      <c r="A78" s="26">
        <v>76</v>
      </c>
      <c r="B78" s="26" t="s">
        <v>57</v>
      </c>
      <c r="C78" s="26"/>
      <c r="D78" s="154" t="s">
        <v>788</v>
      </c>
      <c r="E78" s="26">
        <v>2567</v>
      </c>
      <c r="F78" s="28" t="s">
        <v>764</v>
      </c>
      <c r="G78" s="26" t="s">
        <v>787</v>
      </c>
      <c r="H78" s="26" t="s">
        <v>126</v>
      </c>
      <c r="I78" s="26">
        <v>7322</v>
      </c>
      <c r="J78" s="26" t="s">
        <v>782</v>
      </c>
      <c r="K78" s="26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1" customHeight="1">
      <c r="A79" s="26">
        <v>77</v>
      </c>
      <c r="B79" s="26" t="s">
        <v>12</v>
      </c>
      <c r="C79" s="26" t="s">
        <v>789</v>
      </c>
      <c r="D79" s="26" t="s">
        <v>790</v>
      </c>
      <c r="E79" s="26">
        <v>2566</v>
      </c>
      <c r="F79" s="28" t="s">
        <v>705</v>
      </c>
      <c r="G79" s="26" t="s">
        <v>791</v>
      </c>
      <c r="H79" s="26" t="s">
        <v>42</v>
      </c>
      <c r="I79" s="26">
        <v>7323</v>
      </c>
      <c r="J79" s="26" t="s">
        <v>792</v>
      </c>
      <c r="K79" s="26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1" customHeight="1">
      <c r="A80" s="26">
        <v>78</v>
      </c>
      <c r="B80" s="26" t="s">
        <v>19</v>
      </c>
      <c r="C80" s="26" t="s">
        <v>13</v>
      </c>
      <c r="D80" s="26" t="s">
        <v>793</v>
      </c>
      <c r="E80" s="26">
        <v>2566</v>
      </c>
      <c r="F80" s="28" t="s">
        <v>705</v>
      </c>
      <c r="G80" s="26" t="s">
        <v>791</v>
      </c>
      <c r="H80" s="26" t="s">
        <v>42</v>
      </c>
      <c r="I80" s="26">
        <v>7323</v>
      </c>
      <c r="J80" s="26" t="s">
        <v>792</v>
      </c>
      <c r="K80" s="26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1" customHeight="1">
      <c r="A81" s="26">
        <v>79</v>
      </c>
      <c r="B81" s="26" t="s">
        <v>12</v>
      </c>
      <c r="C81" s="26" t="s">
        <v>247</v>
      </c>
      <c r="D81" s="26" t="s">
        <v>794</v>
      </c>
      <c r="E81" s="26">
        <v>2562</v>
      </c>
      <c r="F81" s="28" t="s">
        <v>705</v>
      </c>
      <c r="G81" s="26" t="s">
        <v>795</v>
      </c>
      <c r="H81" s="26" t="s">
        <v>17</v>
      </c>
      <c r="I81" s="26">
        <v>7323</v>
      </c>
      <c r="J81" s="26" t="s">
        <v>792</v>
      </c>
      <c r="K81" s="26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1" customHeight="1">
      <c r="A82" s="26">
        <v>80</v>
      </c>
      <c r="B82" s="26" t="s">
        <v>19</v>
      </c>
      <c r="C82" s="26" t="s">
        <v>247</v>
      </c>
      <c r="D82" s="26" t="s">
        <v>796</v>
      </c>
      <c r="E82" s="26">
        <v>2562</v>
      </c>
      <c r="F82" s="28" t="s">
        <v>705</v>
      </c>
      <c r="G82" s="26" t="s">
        <v>795</v>
      </c>
      <c r="H82" s="26" t="s">
        <v>17</v>
      </c>
      <c r="I82" s="26">
        <v>7323</v>
      </c>
      <c r="J82" s="26" t="s">
        <v>792</v>
      </c>
      <c r="K82" s="26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1" customHeight="1">
      <c r="A83" s="26">
        <v>81</v>
      </c>
      <c r="B83" s="26" t="s">
        <v>45</v>
      </c>
      <c r="C83" s="26" t="s">
        <v>719</v>
      </c>
      <c r="D83" s="26" t="s">
        <v>797</v>
      </c>
      <c r="E83" s="26">
        <v>2561</v>
      </c>
      <c r="F83" s="28" t="s">
        <v>705</v>
      </c>
      <c r="G83" s="26" t="s">
        <v>710</v>
      </c>
      <c r="H83" s="26" t="s">
        <v>17</v>
      </c>
      <c r="I83" s="26">
        <v>7323</v>
      </c>
      <c r="J83" s="26" t="s">
        <v>792</v>
      </c>
      <c r="K83" s="26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1" customHeight="1">
      <c r="A84" s="26">
        <v>82</v>
      </c>
      <c r="B84" s="26" t="s">
        <v>12</v>
      </c>
      <c r="C84" s="26" t="s">
        <v>13</v>
      </c>
      <c r="D84" s="26" t="s">
        <v>798</v>
      </c>
      <c r="E84" s="26">
        <v>2561</v>
      </c>
      <c r="F84" s="28" t="s">
        <v>705</v>
      </c>
      <c r="G84" s="26" t="s">
        <v>799</v>
      </c>
      <c r="H84" s="26" t="s">
        <v>17</v>
      </c>
      <c r="I84" s="26">
        <v>7323</v>
      </c>
      <c r="J84" s="26" t="s">
        <v>792</v>
      </c>
      <c r="K84" s="26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1" customHeight="1">
      <c r="A85" s="26">
        <v>83</v>
      </c>
      <c r="B85" s="26" t="s">
        <v>19</v>
      </c>
      <c r="C85" s="26" t="s">
        <v>13</v>
      </c>
      <c r="D85" s="26" t="s">
        <v>796</v>
      </c>
      <c r="E85" s="26">
        <v>2562</v>
      </c>
      <c r="F85" s="28" t="s">
        <v>705</v>
      </c>
      <c r="G85" s="26" t="s">
        <v>799</v>
      </c>
      <c r="H85" s="26" t="s">
        <v>17</v>
      </c>
      <c r="I85" s="26">
        <v>7323</v>
      </c>
      <c r="J85" s="26" t="s">
        <v>792</v>
      </c>
      <c r="K85" s="26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1" customHeight="1">
      <c r="A86" s="26">
        <v>84</v>
      </c>
      <c r="B86" s="26" t="s">
        <v>45</v>
      </c>
      <c r="C86" s="26" t="s">
        <v>719</v>
      </c>
      <c r="D86" s="26" t="s">
        <v>800</v>
      </c>
      <c r="E86" s="26">
        <v>2561</v>
      </c>
      <c r="F86" s="28" t="s">
        <v>705</v>
      </c>
      <c r="G86" s="26" t="s">
        <v>799</v>
      </c>
      <c r="H86" s="26" t="s">
        <v>17</v>
      </c>
      <c r="I86" s="26">
        <v>7323</v>
      </c>
      <c r="J86" s="26" t="s">
        <v>792</v>
      </c>
      <c r="K86" s="26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1" customHeight="1">
      <c r="A87" s="26">
        <v>85</v>
      </c>
      <c r="B87" s="26" t="s">
        <v>19</v>
      </c>
      <c r="C87" s="26" t="s">
        <v>801</v>
      </c>
      <c r="D87" s="26" t="s">
        <v>802</v>
      </c>
      <c r="E87" s="26">
        <v>2554</v>
      </c>
      <c r="F87" s="28" t="s">
        <v>705</v>
      </c>
      <c r="G87" s="26" t="s">
        <v>710</v>
      </c>
      <c r="H87" s="26" t="s">
        <v>17</v>
      </c>
      <c r="I87" s="26">
        <v>7323</v>
      </c>
      <c r="J87" s="26" t="s">
        <v>792</v>
      </c>
      <c r="K87" s="26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1" customHeight="1">
      <c r="A88" s="26">
        <v>86</v>
      </c>
      <c r="B88" s="26" t="s">
        <v>147</v>
      </c>
      <c r="C88" s="26" t="s">
        <v>13</v>
      </c>
      <c r="D88" s="154" t="s">
        <v>803</v>
      </c>
      <c r="E88" s="26">
        <v>2567</v>
      </c>
      <c r="F88" s="28" t="s">
        <v>705</v>
      </c>
      <c r="G88" s="26" t="s">
        <v>706</v>
      </c>
      <c r="H88" s="26"/>
      <c r="I88" s="26"/>
      <c r="J88" s="26" t="s">
        <v>792</v>
      </c>
      <c r="K88" s="26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1" customHeight="1">
      <c r="A89" s="26">
        <v>87</v>
      </c>
      <c r="B89" s="26" t="s">
        <v>12</v>
      </c>
      <c r="C89" s="26" t="s">
        <v>801</v>
      </c>
      <c r="D89" s="26" t="s">
        <v>804</v>
      </c>
      <c r="E89" s="26">
        <v>2554</v>
      </c>
      <c r="F89" s="28" t="s">
        <v>705</v>
      </c>
      <c r="G89" s="26"/>
      <c r="H89" s="26"/>
      <c r="I89" s="26"/>
      <c r="J89" s="26" t="s">
        <v>792</v>
      </c>
      <c r="K89" s="26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1" customHeight="1">
      <c r="A90" s="26">
        <v>88</v>
      </c>
      <c r="B90" s="26" t="s">
        <v>19</v>
      </c>
      <c r="C90" s="26" t="s">
        <v>805</v>
      </c>
      <c r="D90" s="26" t="s">
        <v>804</v>
      </c>
      <c r="E90" s="26">
        <v>2554</v>
      </c>
      <c r="F90" s="28" t="s">
        <v>705</v>
      </c>
      <c r="G90" s="26"/>
      <c r="H90" s="26"/>
      <c r="I90" s="26"/>
      <c r="J90" s="26" t="s">
        <v>792</v>
      </c>
      <c r="K90" s="26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1" customHeight="1">
      <c r="A91" s="26">
        <v>89</v>
      </c>
      <c r="B91" s="26" t="s">
        <v>12</v>
      </c>
      <c r="C91" s="26" t="s">
        <v>13</v>
      </c>
      <c r="D91" s="154" t="s">
        <v>806</v>
      </c>
      <c r="E91" s="26">
        <v>2565</v>
      </c>
      <c r="F91" s="28" t="s">
        <v>807</v>
      </c>
      <c r="G91" s="26" t="s">
        <v>808</v>
      </c>
      <c r="H91" s="26" t="s">
        <v>126</v>
      </c>
      <c r="I91" s="26">
        <v>7323</v>
      </c>
      <c r="J91" s="26" t="s">
        <v>792</v>
      </c>
      <c r="K91" s="26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1" customHeight="1">
      <c r="A92" s="26">
        <v>90</v>
      </c>
      <c r="B92" s="26" t="s">
        <v>19</v>
      </c>
      <c r="C92" s="26" t="s">
        <v>13</v>
      </c>
      <c r="D92" s="154" t="s">
        <v>809</v>
      </c>
      <c r="E92" s="26">
        <v>2565</v>
      </c>
      <c r="F92" s="28" t="s">
        <v>807</v>
      </c>
      <c r="G92" s="26" t="s">
        <v>808</v>
      </c>
      <c r="H92" s="26" t="s">
        <v>126</v>
      </c>
      <c r="I92" s="26">
        <v>7323</v>
      </c>
      <c r="J92" s="26" t="s">
        <v>792</v>
      </c>
      <c r="K92" s="26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1" customHeight="1">
      <c r="A93" s="26">
        <v>91</v>
      </c>
      <c r="B93" s="26" t="s">
        <v>45</v>
      </c>
      <c r="C93" s="26" t="s">
        <v>810</v>
      </c>
      <c r="D93" s="154" t="s">
        <v>811</v>
      </c>
      <c r="E93" s="26">
        <v>2565</v>
      </c>
      <c r="F93" s="28" t="s">
        <v>807</v>
      </c>
      <c r="G93" s="26" t="s">
        <v>808</v>
      </c>
      <c r="H93" s="26" t="s">
        <v>126</v>
      </c>
      <c r="I93" s="26">
        <v>7323</v>
      </c>
      <c r="J93" s="26" t="s">
        <v>792</v>
      </c>
      <c r="K93" s="26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1" customHeight="1">
      <c r="A94" s="26">
        <v>92</v>
      </c>
      <c r="B94" s="26" t="s">
        <v>12</v>
      </c>
      <c r="C94" s="26" t="s">
        <v>13</v>
      </c>
      <c r="D94" s="154" t="s">
        <v>812</v>
      </c>
      <c r="E94" s="26"/>
      <c r="F94" s="28" t="s">
        <v>813</v>
      </c>
      <c r="G94" s="26" t="s">
        <v>814</v>
      </c>
      <c r="H94" s="26" t="s">
        <v>126</v>
      </c>
      <c r="I94" s="26">
        <v>7274</v>
      </c>
      <c r="J94" s="26" t="s">
        <v>782</v>
      </c>
      <c r="K94" s="26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1" customHeight="1">
      <c r="A95" s="26">
        <v>93</v>
      </c>
      <c r="B95" s="26" t="s">
        <v>19</v>
      </c>
      <c r="C95" s="26" t="s">
        <v>13</v>
      </c>
      <c r="D95" s="154" t="s">
        <v>815</v>
      </c>
      <c r="E95" s="26">
        <v>2554</v>
      </c>
      <c r="F95" s="28" t="s">
        <v>813</v>
      </c>
      <c r="G95" s="26" t="s">
        <v>816</v>
      </c>
      <c r="H95" s="26" t="s">
        <v>17</v>
      </c>
      <c r="I95" s="26">
        <v>7274</v>
      </c>
      <c r="J95" s="26" t="s">
        <v>782</v>
      </c>
      <c r="K95" s="26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1.75" customHeight="1">
      <c r="A96" s="26">
        <v>94</v>
      </c>
      <c r="B96" s="26" t="s">
        <v>12</v>
      </c>
      <c r="C96" s="26" t="s">
        <v>817</v>
      </c>
      <c r="D96" s="154" t="s">
        <v>818</v>
      </c>
      <c r="E96" s="26">
        <v>2562</v>
      </c>
      <c r="F96" s="28" t="s">
        <v>813</v>
      </c>
      <c r="G96" s="26" t="s">
        <v>819</v>
      </c>
      <c r="H96" s="26" t="s">
        <v>17</v>
      </c>
      <c r="I96" s="26">
        <v>7337</v>
      </c>
      <c r="J96" s="26" t="s">
        <v>782</v>
      </c>
      <c r="K96" s="26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1.75" customHeight="1">
      <c r="A97" s="26">
        <v>95</v>
      </c>
      <c r="B97" s="26" t="s">
        <v>19</v>
      </c>
      <c r="C97" s="26" t="s">
        <v>817</v>
      </c>
      <c r="D97" s="154" t="s">
        <v>820</v>
      </c>
      <c r="E97" s="26">
        <v>2562</v>
      </c>
      <c r="F97" s="28" t="s">
        <v>813</v>
      </c>
      <c r="G97" s="26" t="s">
        <v>819</v>
      </c>
      <c r="H97" s="26" t="s">
        <v>17</v>
      </c>
      <c r="I97" s="26">
        <v>7337</v>
      </c>
      <c r="J97" s="26" t="s">
        <v>782</v>
      </c>
      <c r="K97" s="26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3.25" customHeight="1">
      <c r="A98" s="26">
        <v>96</v>
      </c>
      <c r="B98" s="26" t="s">
        <v>12</v>
      </c>
      <c r="C98" s="26" t="s">
        <v>821</v>
      </c>
      <c r="D98" s="154" t="s">
        <v>822</v>
      </c>
      <c r="E98" s="26">
        <v>2562</v>
      </c>
      <c r="F98" s="28" t="s">
        <v>813</v>
      </c>
      <c r="G98" s="26" t="s">
        <v>823</v>
      </c>
      <c r="H98" s="26" t="s">
        <v>17</v>
      </c>
      <c r="I98" s="26">
        <v>7337</v>
      </c>
      <c r="J98" s="26" t="s">
        <v>782</v>
      </c>
      <c r="K98" s="26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2.5" customHeight="1">
      <c r="A99" s="26">
        <v>97</v>
      </c>
      <c r="B99" s="26" t="s">
        <v>19</v>
      </c>
      <c r="C99" s="26" t="s">
        <v>821</v>
      </c>
      <c r="D99" s="154" t="s">
        <v>824</v>
      </c>
      <c r="E99" s="26">
        <v>2562</v>
      </c>
      <c r="F99" s="28" t="s">
        <v>813</v>
      </c>
      <c r="G99" s="26" t="s">
        <v>823</v>
      </c>
      <c r="H99" s="26" t="s">
        <v>17</v>
      </c>
      <c r="I99" s="26">
        <v>7337</v>
      </c>
      <c r="J99" s="26" t="s">
        <v>782</v>
      </c>
      <c r="K99" s="26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1" customHeight="1">
      <c r="A100" s="26">
        <v>98</v>
      </c>
      <c r="B100" s="26" t="s">
        <v>147</v>
      </c>
      <c r="C100" s="26" t="s">
        <v>13</v>
      </c>
      <c r="D100" s="154" t="s">
        <v>825</v>
      </c>
      <c r="E100" s="26">
        <v>2563</v>
      </c>
      <c r="F100" s="28" t="s">
        <v>813</v>
      </c>
      <c r="G100" s="26" t="s">
        <v>826</v>
      </c>
      <c r="H100" s="26" t="s">
        <v>17</v>
      </c>
      <c r="I100" s="26">
        <v>7329</v>
      </c>
      <c r="J100" s="26" t="s">
        <v>782</v>
      </c>
      <c r="K100" s="26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1" customHeight="1">
      <c r="A101" s="26">
        <v>99</v>
      </c>
      <c r="B101" s="26" t="s">
        <v>57</v>
      </c>
      <c r="C101" s="26" t="s">
        <v>827</v>
      </c>
      <c r="D101" s="154" t="s">
        <v>828</v>
      </c>
      <c r="E101" s="26">
        <v>2563</v>
      </c>
      <c r="F101" s="28" t="s">
        <v>813</v>
      </c>
      <c r="G101" s="26" t="s">
        <v>714</v>
      </c>
      <c r="H101" s="26" t="s">
        <v>126</v>
      </c>
      <c r="I101" s="26">
        <v>7337</v>
      </c>
      <c r="J101" s="26" t="s">
        <v>782</v>
      </c>
      <c r="K101" s="26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1" customHeight="1">
      <c r="A102" s="26">
        <v>100</v>
      </c>
      <c r="B102" s="26" t="s">
        <v>57</v>
      </c>
      <c r="C102" s="26" t="s">
        <v>829</v>
      </c>
      <c r="D102" s="154" t="s">
        <v>830</v>
      </c>
      <c r="E102" s="26">
        <v>2557</v>
      </c>
      <c r="F102" s="28" t="s">
        <v>813</v>
      </c>
      <c r="G102" s="26" t="s">
        <v>826</v>
      </c>
      <c r="H102" s="26" t="s">
        <v>17</v>
      </c>
      <c r="I102" s="26">
        <v>7329</v>
      </c>
      <c r="J102" s="26" t="s">
        <v>782</v>
      </c>
      <c r="K102" s="26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1" customHeight="1">
      <c r="A103" s="26">
        <v>101</v>
      </c>
      <c r="B103" s="26" t="s">
        <v>147</v>
      </c>
      <c r="C103" s="26" t="s">
        <v>13</v>
      </c>
      <c r="D103" s="154" t="s">
        <v>809</v>
      </c>
      <c r="E103" s="26">
        <v>2565</v>
      </c>
      <c r="F103" s="28" t="s">
        <v>813</v>
      </c>
      <c r="G103" s="26" t="s">
        <v>823</v>
      </c>
      <c r="H103" s="26" t="s">
        <v>17</v>
      </c>
      <c r="I103" s="26">
        <v>7337</v>
      </c>
      <c r="J103" s="26" t="s">
        <v>782</v>
      </c>
      <c r="K103" s="26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1" customHeight="1">
      <c r="A104" s="26">
        <v>102</v>
      </c>
      <c r="B104" s="26" t="s">
        <v>657</v>
      </c>
      <c r="C104" s="26" t="s">
        <v>13</v>
      </c>
      <c r="D104" s="154" t="s">
        <v>831</v>
      </c>
      <c r="E104" s="26">
        <v>2566</v>
      </c>
      <c r="F104" s="28" t="s">
        <v>832</v>
      </c>
      <c r="G104" s="26" t="s">
        <v>826</v>
      </c>
      <c r="H104" s="26" t="s">
        <v>17</v>
      </c>
      <c r="I104" s="26">
        <v>7329</v>
      </c>
      <c r="J104" s="26" t="s">
        <v>782</v>
      </c>
      <c r="K104" s="26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1" customHeight="1">
      <c r="A105" s="26">
        <v>103</v>
      </c>
      <c r="B105" s="26" t="s">
        <v>12</v>
      </c>
      <c r="C105" s="26" t="s">
        <v>833</v>
      </c>
      <c r="D105" s="26" t="s">
        <v>289</v>
      </c>
      <c r="E105" s="26"/>
      <c r="F105" s="26" t="s">
        <v>834</v>
      </c>
      <c r="G105" s="26" t="s">
        <v>835</v>
      </c>
      <c r="H105" s="26"/>
      <c r="I105" s="26">
        <v>7321</v>
      </c>
      <c r="J105" s="26" t="s">
        <v>782</v>
      </c>
      <c r="K105" s="26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1" customHeight="1">
      <c r="A106" s="26">
        <v>104</v>
      </c>
      <c r="B106" s="26" t="s">
        <v>19</v>
      </c>
      <c r="C106" s="26"/>
      <c r="D106" s="26" t="s">
        <v>289</v>
      </c>
      <c r="E106" s="26"/>
      <c r="F106" s="26" t="s">
        <v>834</v>
      </c>
      <c r="G106" s="26" t="s">
        <v>835</v>
      </c>
      <c r="H106" s="26"/>
      <c r="I106" s="26">
        <v>7321</v>
      </c>
      <c r="J106" s="26" t="s">
        <v>782</v>
      </c>
      <c r="K106" s="26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1" customHeight="1">
      <c r="A107" s="26">
        <v>105</v>
      </c>
      <c r="B107" s="26" t="s">
        <v>657</v>
      </c>
      <c r="C107" s="26"/>
      <c r="D107" s="26" t="s">
        <v>836</v>
      </c>
      <c r="E107" s="26">
        <v>2568</v>
      </c>
      <c r="F107" s="26" t="s">
        <v>834</v>
      </c>
      <c r="G107" s="26" t="s">
        <v>837</v>
      </c>
      <c r="H107" s="26"/>
      <c r="I107" s="26">
        <v>7321</v>
      </c>
      <c r="J107" s="26" t="s">
        <v>782</v>
      </c>
      <c r="K107" s="26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1" customHeight="1">
      <c r="A108" s="26">
        <v>106</v>
      </c>
      <c r="B108" s="26" t="s">
        <v>838</v>
      </c>
      <c r="C108" s="26"/>
      <c r="D108" s="26" t="s">
        <v>839</v>
      </c>
      <c r="E108" s="26">
        <v>2553</v>
      </c>
      <c r="F108" s="26" t="s">
        <v>834</v>
      </c>
      <c r="G108" s="26" t="s">
        <v>840</v>
      </c>
      <c r="H108" s="26"/>
      <c r="I108" s="26">
        <v>7321</v>
      </c>
      <c r="J108" s="26" t="s">
        <v>782</v>
      </c>
      <c r="K108" s="26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1" customHeight="1">
      <c r="A109" s="26">
        <v>107</v>
      </c>
      <c r="B109" s="26" t="s">
        <v>147</v>
      </c>
      <c r="C109" s="26"/>
      <c r="D109" s="26" t="s">
        <v>841</v>
      </c>
      <c r="E109" s="26">
        <v>2567</v>
      </c>
      <c r="F109" s="26" t="s">
        <v>834</v>
      </c>
      <c r="G109" s="26" t="s">
        <v>842</v>
      </c>
      <c r="H109" s="26"/>
      <c r="I109" s="26">
        <v>7321</v>
      </c>
      <c r="J109" s="26" t="s">
        <v>782</v>
      </c>
      <c r="K109" s="26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1" customHeight="1">
      <c r="A110" s="26">
        <v>108</v>
      </c>
      <c r="B110" s="26" t="s">
        <v>147</v>
      </c>
      <c r="C110" s="26"/>
      <c r="D110" s="26" t="s">
        <v>843</v>
      </c>
      <c r="E110" s="26">
        <v>2562</v>
      </c>
      <c r="F110" s="26" t="s">
        <v>834</v>
      </c>
      <c r="G110" s="26" t="s">
        <v>844</v>
      </c>
      <c r="H110" s="26"/>
      <c r="I110" s="26">
        <v>7321</v>
      </c>
      <c r="J110" s="26" t="s">
        <v>782</v>
      </c>
      <c r="K110" s="26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1" customHeight="1">
      <c r="A111" s="26">
        <v>109</v>
      </c>
      <c r="B111" s="26" t="s">
        <v>147</v>
      </c>
      <c r="C111" s="26"/>
      <c r="D111" s="26" t="s">
        <v>845</v>
      </c>
      <c r="E111" s="26">
        <v>2566</v>
      </c>
      <c r="F111" s="26" t="s">
        <v>846</v>
      </c>
      <c r="G111" s="26" t="s">
        <v>847</v>
      </c>
      <c r="H111" s="26"/>
      <c r="I111" s="26">
        <v>7337</v>
      </c>
      <c r="J111" s="26" t="s">
        <v>782</v>
      </c>
      <c r="K111" s="26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1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1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1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1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1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1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1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1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1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1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1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1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1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1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1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1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1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1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1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1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1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1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1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1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1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1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1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1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1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1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1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1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1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1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1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1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1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1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1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1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1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1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1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1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1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1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1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1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1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1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1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1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1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1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1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1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1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1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1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1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1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1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1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1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1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1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1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1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1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1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1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1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1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1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1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1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1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1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1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1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1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1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1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1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1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1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1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1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1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1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1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1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1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1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1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1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1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1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1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1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1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1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1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1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1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1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1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1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1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1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1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1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1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1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1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1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1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1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1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1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1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1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1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1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1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1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1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1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1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1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1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1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1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1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1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1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1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1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1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1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1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1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1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1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1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1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1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1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1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1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1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1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1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1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1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1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1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1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1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1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1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1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1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1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1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1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1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1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1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1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1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1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1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1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1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1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1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1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1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1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1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1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1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1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1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1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1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1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1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1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1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1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1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1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1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1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1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1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1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1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1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1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1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1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1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1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1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1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1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1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1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1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1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1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1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1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1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1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1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1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1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1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1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1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1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1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1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1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1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1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1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1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1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1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1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1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1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1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1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1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1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1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1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1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1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1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1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1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1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1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1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1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1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1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1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1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1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1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1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1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1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1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1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1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1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1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1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1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1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1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1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1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1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1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1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1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1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1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1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1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1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1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1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1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1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1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1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1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1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1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1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1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1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1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1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1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1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1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1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1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1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1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1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1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1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1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1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1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1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1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1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1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1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1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1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1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1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1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1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1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1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1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1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1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1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1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1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1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1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1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1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1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1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1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1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1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1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1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1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1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1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1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1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1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1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1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1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1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1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1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1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1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1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1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1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1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1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1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1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1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1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1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1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1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1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1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1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1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1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1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1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1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1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1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1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1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1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1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1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1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1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1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1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1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1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1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1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1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1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1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1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1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1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1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1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1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1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1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1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1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1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1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1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1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1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1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1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1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1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1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1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1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1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1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1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1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1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1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1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1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1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1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1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1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1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1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1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1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1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1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1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1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1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1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1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1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1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1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1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1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1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1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1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1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1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1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1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1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1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1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1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1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1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1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1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1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1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1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1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1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1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1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1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1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1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1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1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1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1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1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1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1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1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1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1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1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1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1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1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1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1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1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1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1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1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1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1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1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1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1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1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1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1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1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1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1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1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1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1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1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1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1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1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1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1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1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1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1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1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1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1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1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1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1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1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1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1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1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1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1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1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1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1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1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1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1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1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1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1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1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1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1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1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1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1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1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1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1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1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1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1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1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1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1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1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1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1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1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1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1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1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1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1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1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1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1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1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1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1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1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1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1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1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1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1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1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1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1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1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1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1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1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1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1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1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1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1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1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1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1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1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1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1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1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1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1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1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1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1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1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1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1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1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1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1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1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1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1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1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1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1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1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1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1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1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1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1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1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1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1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1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1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1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1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1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1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1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1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1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1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1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1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1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1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1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1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1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1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1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1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1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1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1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1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1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1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1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1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1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1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1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1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1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1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1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1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1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1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1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1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1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1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1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1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1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1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1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1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1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1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1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1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1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1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1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1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1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1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1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1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1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1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1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1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1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1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1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1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1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1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1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1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1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1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1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1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1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1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1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1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1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1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1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1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1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1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1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1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1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1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1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1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1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1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1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1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1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1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1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1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1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1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1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1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1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1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1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1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1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1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1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1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1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1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1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1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1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1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1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1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1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1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1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1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1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1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1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1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1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1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1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1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1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1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1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1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1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1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1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1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1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1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1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1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1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1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1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1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1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1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1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1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1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1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1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1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1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1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1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1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1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1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1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1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1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1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1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1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1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1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1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1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1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1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1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1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1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1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1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1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1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1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1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1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1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1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1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1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1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1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1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1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1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1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1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1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1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1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1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1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1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1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1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1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1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1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1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1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1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1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1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1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1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1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1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1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1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1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1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1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1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1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1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1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1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1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1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1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1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1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1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1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1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1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1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1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1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1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1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1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1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1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1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1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1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1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1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1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1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1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1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1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1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1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1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1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1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1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1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1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1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1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1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1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1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1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1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1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1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1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1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1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1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1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1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1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1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1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1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">
    <mergeCell ref="F1:F2"/>
    <mergeCell ref="G1:J1"/>
    <mergeCell ref="K1:K2"/>
    <mergeCell ref="A1:A2"/>
    <mergeCell ref="B1:B2"/>
    <mergeCell ref="C1:C2"/>
    <mergeCell ref="D1:D2"/>
    <mergeCell ref="E1:E2"/>
  </mergeCells>
  <pageMargins left="0.7" right="0.7" top="0.75" bottom="0.75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A69EC-675A-488B-A5A2-9305CD732099}">
  <dimension ref="B2:N25"/>
  <sheetViews>
    <sheetView workbookViewId="0">
      <selection activeCell="F21" sqref="F21"/>
    </sheetView>
  </sheetViews>
  <sheetFormatPr defaultRowHeight="13.8"/>
  <cols>
    <col min="2" max="2" width="5.5" customWidth="1"/>
    <col min="3" max="3" width="29" customWidth="1"/>
    <col min="4" max="4" width="20" customWidth="1"/>
    <col min="5" max="5" width="20.69921875" customWidth="1"/>
    <col min="6" max="6" width="15.69921875" customWidth="1"/>
    <col min="7" max="7" width="37.69921875" bestFit="1" customWidth="1"/>
    <col min="13" max="13" width="11.19921875" customWidth="1"/>
    <col min="14" max="14" width="25.69921875" customWidth="1"/>
  </cols>
  <sheetData>
    <row r="2" spans="2:14" ht="23.4">
      <c r="B2" s="237" t="s">
        <v>1047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4" spans="2:14" ht="45" customHeight="1">
      <c r="B4" s="20" t="s">
        <v>0</v>
      </c>
      <c r="C4" s="20" t="s">
        <v>1041</v>
      </c>
      <c r="D4" s="20" t="s">
        <v>1038</v>
      </c>
      <c r="E4" s="20" t="s">
        <v>1040</v>
      </c>
      <c r="F4" s="20" t="s">
        <v>10</v>
      </c>
      <c r="G4" s="20" t="s">
        <v>11</v>
      </c>
      <c r="H4" s="22" t="s">
        <v>12</v>
      </c>
      <c r="I4" s="22" t="s">
        <v>1039</v>
      </c>
      <c r="J4" s="22" t="s">
        <v>67</v>
      </c>
      <c r="K4" s="22" t="s">
        <v>57</v>
      </c>
      <c r="L4" s="22" t="s">
        <v>657</v>
      </c>
      <c r="M4" s="35" t="s">
        <v>1048</v>
      </c>
      <c r="N4" s="38" t="s">
        <v>7</v>
      </c>
    </row>
    <row r="5" spans="2:14" ht="18">
      <c r="B5" s="31">
        <v>1</v>
      </c>
      <c r="C5" s="30" t="s">
        <v>583</v>
      </c>
      <c r="D5" s="30" t="s">
        <v>597</v>
      </c>
      <c r="E5" s="30" t="s">
        <v>17</v>
      </c>
      <c r="F5" s="31">
        <v>7352</v>
      </c>
      <c r="G5" s="30" t="s">
        <v>1049</v>
      </c>
      <c r="H5" s="31">
        <v>1</v>
      </c>
      <c r="I5" s="31">
        <v>1</v>
      </c>
      <c r="J5" s="31"/>
      <c r="K5" s="31">
        <v>1</v>
      </c>
      <c r="L5" s="31"/>
      <c r="M5" s="51">
        <f>SUM(H5:L5)</f>
        <v>3</v>
      </c>
      <c r="N5" s="30"/>
    </row>
    <row r="6" spans="2:14" ht="18">
      <c r="B6" s="31">
        <v>2</v>
      </c>
      <c r="C6" s="26" t="s">
        <v>583</v>
      </c>
      <c r="D6" s="26" t="s">
        <v>584</v>
      </c>
      <c r="E6" s="26" t="s">
        <v>17</v>
      </c>
      <c r="F6" s="25">
        <v>7177</v>
      </c>
      <c r="G6" s="26" t="s">
        <v>585</v>
      </c>
      <c r="H6" s="31">
        <v>1</v>
      </c>
      <c r="I6" s="31">
        <v>1</v>
      </c>
      <c r="J6" s="31"/>
      <c r="K6" s="31"/>
      <c r="L6" s="31"/>
      <c r="M6" s="51">
        <f t="shared" ref="M6:M24" si="0">SUM(H6:L6)</f>
        <v>2</v>
      </c>
      <c r="N6" s="30"/>
    </row>
    <row r="7" spans="2:14" ht="18">
      <c r="B7" s="31">
        <v>3</v>
      </c>
      <c r="C7" s="30" t="s">
        <v>583</v>
      </c>
      <c r="D7" s="30" t="s">
        <v>589</v>
      </c>
      <c r="E7" s="30" t="s">
        <v>17</v>
      </c>
      <c r="F7" s="31">
        <v>7177</v>
      </c>
      <c r="G7" s="30" t="s">
        <v>585</v>
      </c>
      <c r="H7" s="31">
        <v>1</v>
      </c>
      <c r="I7" s="31">
        <v>1</v>
      </c>
      <c r="J7" s="31"/>
      <c r="K7" s="31"/>
      <c r="L7" s="31"/>
      <c r="M7" s="51">
        <f t="shared" si="0"/>
        <v>2</v>
      </c>
      <c r="N7" s="54"/>
    </row>
    <row r="8" spans="2:14" ht="18">
      <c r="B8" s="31">
        <v>4</v>
      </c>
      <c r="C8" s="30" t="s">
        <v>583</v>
      </c>
      <c r="D8" s="30" t="s">
        <v>593</v>
      </c>
      <c r="E8" s="30" t="s">
        <v>17</v>
      </c>
      <c r="F8" s="31">
        <v>7177</v>
      </c>
      <c r="G8" s="30" t="s">
        <v>585</v>
      </c>
      <c r="H8" s="31">
        <v>1</v>
      </c>
      <c r="I8" s="31">
        <v>1</v>
      </c>
      <c r="J8" s="31"/>
      <c r="K8" s="31"/>
      <c r="L8" s="31"/>
      <c r="M8" s="51">
        <f t="shared" si="0"/>
        <v>2</v>
      </c>
      <c r="N8" s="50"/>
    </row>
    <row r="9" spans="2:14" ht="18">
      <c r="B9" s="31">
        <v>5</v>
      </c>
      <c r="C9" s="30" t="s">
        <v>646</v>
      </c>
      <c r="D9" s="30" t="s">
        <v>647</v>
      </c>
      <c r="E9" s="30" t="s">
        <v>17</v>
      </c>
      <c r="F9" s="31">
        <v>7177</v>
      </c>
      <c r="G9" s="30" t="s">
        <v>585</v>
      </c>
      <c r="H9" s="31">
        <v>1</v>
      </c>
      <c r="I9" s="31">
        <v>1</v>
      </c>
      <c r="J9" s="31"/>
      <c r="K9" s="31"/>
      <c r="L9" s="31"/>
      <c r="M9" s="51">
        <f t="shared" si="0"/>
        <v>2</v>
      </c>
      <c r="N9" s="30"/>
    </row>
    <row r="10" spans="2:14" ht="18">
      <c r="B10" s="31">
        <v>6</v>
      </c>
      <c r="C10" s="30" t="s">
        <v>583</v>
      </c>
      <c r="D10" s="30" t="s">
        <v>1051</v>
      </c>
      <c r="E10" s="30" t="s">
        <v>17</v>
      </c>
      <c r="F10" s="31">
        <v>7177</v>
      </c>
      <c r="G10" s="30" t="s">
        <v>585</v>
      </c>
      <c r="H10" s="124"/>
      <c r="I10" s="124"/>
      <c r="J10" s="124"/>
      <c r="K10" s="124"/>
      <c r="L10" s="124"/>
      <c r="M10" s="124">
        <f t="shared" si="0"/>
        <v>0</v>
      </c>
      <c r="N10" s="50" t="s">
        <v>1046</v>
      </c>
    </row>
    <row r="11" spans="2:14" ht="18">
      <c r="B11" s="31">
        <v>7</v>
      </c>
      <c r="C11" s="30" t="s">
        <v>583</v>
      </c>
      <c r="D11" s="30" t="s">
        <v>614</v>
      </c>
      <c r="E11" s="30" t="s">
        <v>17</v>
      </c>
      <c r="F11" s="31">
        <v>7359</v>
      </c>
      <c r="G11" s="30" t="s">
        <v>611</v>
      </c>
      <c r="H11" s="31">
        <v>1</v>
      </c>
      <c r="I11" s="31">
        <v>1</v>
      </c>
      <c r="J11" s="31"/>
      <c r="K11" s="31"/>
      <c r="L11" s="31"/>
      <c r="M11" s="51">
        <f t="shared" si="0"/>
        <v>2</v>
      </c>
      <c r="N11" s="30"/>
    </row>
    <row r="12" spans="2:14" ht="18">
      <c r="B12" s="31">
        <v>8</v>
      </c>
      <c r="C12" s="30" t="s">
        <v>583</v>
      </c>
      <c r="D12" s="30" t="s">
        <v>616</v>
      </c>
      <c r="E12" s="30" t="s">
        <v>17</v>
      </c>
      <c r="F12" s="31">
        <v>7162</v>
      </c>
      <c r="G12" s="30" t="s">
        <v>611</v>
      </c>
      <c r="H12" s="31"/>
      <c r="I12" s="31"/>
      <c r="J12" s="31">
        <v>1</v>
      </c>
      <c r="K12" s="31"/>
      <c r="L12" s="31"/>
      <c r="M12" s="51">
        <f t="shared" si="0"/>
        <v>1</v>
      </c>
      <c r="N12" s="30"/>
    </row>
    <row r="13" spans="2:14" ht="18">
      <c r="B13" s="31">
        <v>9</v>
      </c>
      <c r="C13" s="30" t="s">
        <v>583</v>
      </c>
      <c r="D13" s="30" t="s">
        <v>623</v>
      </c>
      <c r="E13" s="30" t="s">
        <v>17</v>
      </c>
      <c r="F13" s="31">
        <v>7172</v>
      </c>
      <c r="G13" s="30" t="s">
        <v>611</v>
      </c>
      <c r="H13" s="31">
        <v>1</v>
      </c>
      <c r="I13" s="31">
        <v>1</v>
      </c>
      <c r="J13" s="31"/>
      <c r="K13" s="31"/>
      <c r="L13" s="31"/>
      <c r="M13" s="51">
        <f t="shared" si="0"/>
        <v>2</v>
      </c>
      <c r="N13" s="30"/>
    </row>
    <row r="14" spans="2:14" ht="18">
      <c r="B14" s="31">
        <v>10</v>
      </c>
      <c r="C14" s="30" t="s">
        <v>305</v>
      </c>
      <c r="D14" s="30" t="s">
        <v>333</v>
      </c>
      <c r="E14" s="30" t="s">
        <v>42</v>
      </c>
      <c r="F14" s="31">
        <v>7130</v>
      </c>
      <c r="G14" s="30" t="s">
        <v>572</v>
      </c>
      <c r="H14" s="31">
        <v>1</v>
      </c>
      <c r="I14" s="31">
        <v>1</v>
      </c>
      <c r="J14" s="31"/>
      <c r="K14" s="31">
        <v>1</v>
      </c>
      <c r="L14" s="31"/>
      <c r="M14" s="51">
        <f t="shared" si="0"/>
        <v>3</v>
      </c>
      <c r="N14" s="30"/>
    </row>
    <row r="15" spans="2:14" ht="18">
      <c r="B15" s="31">
        <v>11</v>
      </c>
      <c r="C15" s="30" t="s">
        <v>583</v>
      </c>
      <c r="D15" s="30" t="s">
        <v>607</v>
      </c>
      <c r="E15" s="30" t="s">
        <v>42</v>
      </c>
      <c r="F15" s="25">
        <v>7177</v>
      </c>
      <c r="G15" s="26" t="s">
        <v>585</v>
      </c>
      <c r="H15" s="31">
        <v>1</v>
      </c>
      <c r="I15" s="31">
        <v>1</v>
      </c>
      <c r="J15" s="31"/>
      <c r="K15" s="31">
        <v>1</v>
      </c>
      <c r="L15" s="31"/>
      <c r="M15" s="51">
        <f t="shared" si="0"/>
        <v>3</v>
      </c>
      <c r="N15" s="30"/>
    </row>
    <row r="16" spans="2:14" ht="18">
      <c r="B16" s="31">
        <v>12</v>
      </c>
      <c r="C16" s="30" t="s">
        <v>583</v>
      </c>
      <c r="D16" s="30" t="s">
        <v>626</v>
      </c>
      <c r="E16" s="30" t="s">
        <v>42</v>
      </c>
      <c r="F16" s="31">
        <v>7172</v>
      </c>
      <c r="G16" s="30" t="s">
        <v>611</v>
      </c>
      <c r="H16" s="31">
        <v>1</v>
      </c>
      <c r="I16" s="31">
        <v>1</v>
      </c>
      <c r="J16" s="31"/>
      <c r="K16" s="31"/>
      <c r="L16" s="31"/>
      <c r="M16" s="51">
        <f t="shared" si="0"/>
        <v>2</v>
      </c>
      <c r="N16" s="30"/>
    </row>
    <row r="17" spans="2:14" ht="18">
      <c r="B17" s="31">
        <v>13</v>
      </c>
      <c r="C17" s="29" t="s">
        <v>583</v>
      </c>
      <c r="D17" s="30" t="s">
        <v>628</v>
      </c>
      <c r="E17" s="30" t="s">
        <v>42</v>
      </c>
      <c r="F17" s="31">
        <v>7172</v>
      </c>
      <c r="G17" s="29" t="s">
        <v>611</v>
      </c>
      <c r="H17" s="31">
        <v>1</v>
      </c>
      <c r="I17" s="31">
        <v>1</v>
      </c>
      <c r="J17" s="31"/>
      <c r="K17" s="31"/>
      <c r="L17" s="31"/>
      <c r="M17" s="51">
        <f t="shared" si="0"/>
        <v>2</v>
      </c>
      <c r="N17" s="30"/>
    </row>
    <row r="18" spans="2:14" ht="18">
      <c r="B18" s="31">
        <v>14</v>
      </c>
      <c r="C18" s="30" t="s">
        <v>632</v>
      </c>
      <c r="D18" s="30" t="s">
        <v>636</v>
      </c>
      <c r="E18" s="30" t="s">
        <v>42</v>
      </c>
      <c r="F18" s="31">
        <v>7211</v>
      </c>
      <c r="G18" s="30" t="s">
        <v>572</v>
      </c>
      <c r="H18" s="31">
        <v>1</v>
      </c>
      <c r="I18" s="31">
        <v>1</v>
      </c>
      <c r="J18" s="31"/>
      <c r="K18" s="31">
        <v>1</v>
      </c>
      <c r="L18" s="31"/>
      <c r="M18" s="51">
        <f t="shared" si="0"/>
        <v>3</v>
      </c>
      <c r="N18" s="30"/>
    </row>
    <row r="19" spans="2:14" ht="18">
      <c r="B19" s="31">
        <v>15</v>
      </c>
      <c r="C19" s="30" t="s">
        <v>632</v>
      </c>
      <c r="D19" s="30" t="s">
        <v>641</v>
      </c>
      <c r="E19" s="30" t="s">
        <v>42</v>
      </c>
      <c r="F19" s="31">
        <v>7211</v>
      </c>
      <c r="G19" s="30" t="s">
        <v>572</v>
      </c>
      <c r="H19" s="31">
        <v>1</v>
      </c>
      <c r="I19" s="31">
        <v>1</v>
      </c>
      <c r="J19" s="31"/>
      <c r="K19" s="31">
        <v>1</v>
      </c>
      <c r="L19" s="31"/>
      <c r="M19" s="51">
        <f t="shared" si="0"/>
        <v>3</v>
      </c>
      <c r="N19" s="30"/>
    </row>
    <row r="20" spans="2:14" ht="18">
      <c r="B20" s="31">
        <v>16</v>
      </c>
      <c r="C20" s="30" t="s">
        <v>583</v>
      </c>
      <c r="D20" s="30" t="s">
        <v>603</v>
      </c>
      <c r="E20" s="30" t="s">
        <v>604</v>
      </c>
      <c r="F20" s="25">
        <v>7359</v>
      </c>
      <c r="G20" s="26" t="s">
        <v>585</v>
      </c>
      <c r="H20" s="31">
        <v>1</v>
      </c>
      <c r="I20" s="31">
        <v>1</v>
      </c>
      <c r="J20" s="31"/>
      <c r="K20" s="31"/>
      <c r="L20" s="31"/>
      <c r="M20" s="51">
        <f t="shared" si="0"/>
        <v>2</v>
      </c>
      <c r="N20" s="30"/>
    </row>
    <row r="21" spans="2:14" ht="18">
      <c r="B21" s="31">
        <v>17</v>
      </c>
      <c r="C21" s="26" t="s">
        <v>583</v>
      </c>
      <c r="D21" s="30" t="s">
        <v>619</v>
      </c>
      <c r="E21" s="30" t="s">
        <v>604</v>
      </c>
      <c r="F21" s="25">
        <v>7362</v>
      </c>
      <c r="G21" s="26" t="s">
        <v>611</v>
      </c>
      <c r="H21" s="31">
        <v>1</v>
      </c>
      <c r="I21" s="31">
        <v>1</v>
      </c>
      <c r="J21" s="31"/>
      <c r="K21" s="31"/>
      <c r="L21" s="31"/>
      <c r="M21" s="51">
        <f t="shared" si="0"/>
        <v>2</v>
      </c>
      <c r="N21" s="30"/>
    </row>
    <row r="22" spans="2:14" ht="18">
      <c r="B22" s="31">
        <v>18</v>
      </c>
      <c r="C22" s="30" t="s">
        <v>305</v>
      </c>
      <c r="D22" s="30" t="s">
        <v>571</v>
      </c>
      <c r="E22" s="30" t="s">
        <v>976</v>
      </c>
      <c r="F22" s="31">
        <v>7130</v>
      </c>
      <c r="G22" s="30" t="s">
        <v>572</v>
      </c>
      <c r="H22" s="31">
        <v>1</v>
      </c>
      <c r="I22" s="31">
        <v>1</v>
      </c>
      <c r="J22" s="31"/>
      <c r="K22" s="31"/>
      <c r="L22" s="31"/>
      <c r="M22" s="51">
        <f t="shared" si="0"/>
        <v>2</v>
      </c>
      <c r="N22" s="30"/>
    </row>
    <row r="23" spans="2:14" ht="18">
      <c r="B23" s="31">
        <v>19</v>
      </c>
      <c r="C23" s="30" t="s">
        <v>305</v>
      </c>
      <c r="D23" s="30" t="s">
        <v>576</v>
      </c>
      <c r="E23" s="30" t="s">
        <v>976</v>
      </c>
      <c r="F23" s="31">
        <v>7130</v>
      </c>
      <c r="G23" s="30" t="s">
        <v>572</v>
      </c>
      <c r="H23" s="31">
        <v>1</v>
      </c>
      <c r="I23" s="31">
        <v>1</v>
      </c>
      <c r="J23" s="31"/>
      <c r="K23" s="31"/>
      <c r="L23" s="31"/>
      <c r="M23" s="51">
        <f t="shared" si="0"/>
        <v>2</v>
      </c>
      <c r="N23" s="30"/>
    </row>
    <row r="24" spans="2:14" ht="18">
      <c r="B24" s="31">
        <v>20</v>
      </c>
      <c r="C24" s="30" t="s">
        <v>583</v>
      </c>
      <c r="D24" s="50" t="s">
        <v>1050</v>
      </c>
      <c r="E24" s="30"/>
      <c r="F24" s="31">
        <v>7172</v>
      </c>
      <c r="G24" s="30" t="s">
        <v>611</v>
      </c>
      <c r="H24" s="31"/>
      <c r="I24" s="31"/>
      <c r="J24" s="31"/>
      <c r="K24" s="31">
        <v>1</v>
      </c>
      <c r="L24" s="31"/>
      <c r="M24" s="51">
        <f t="shared" si="0"/>
        <v>1</v>
      </c>
      <c r="N24" s="30"/>
    </row>
    <row r="25" spans="2:14" ht="45" customHeight="1">
      <c r="B25" s="244" t="s">
        <v>1139</v>
      </c>
      <c r="C25" s="245"/>
      <c r="D25" s="245"/>
      <c r="E25" s="245"/>
      <c r="F25" s="245"/>
      <c r="G25" s="246"/>
      <c r="H25" s="23">
        <f>SUM(H5:H24)</f>
        <v>17</v>
      </c>
      <c r="I25" s="23">
        <f t="shared" ref="I25:M25" si="1">SUM(I5:I24)</f>
        <v>17</v>
      </c>
      <c r="J25" s="23">
        <f t="shared" si="1"/>
        <v>1</v>
      </c>
      <c r="K25" s="23">
        <f t="shared" si="1"/>
        <v>6</v>
      </c>
      <c r="L25" s="23">
        <f t="shared" si="1"/>
        <v>0</v>
      </c>
      <c r="M25" s="39">
        <f t="shared" si="1"/>
        <v>41</v>
      </c>
      <c r="N25" s="37"/>
    </row>
  </sheetData>
  <mergeCells count="2">
    <mergeCell ref="B25:G25"/>
    <mergeCell ref="B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75B5"/>
    <pageSetUpPr fitToPage="1"/>
  </sheetPr>
  <dimension ref="A1:Z1000"/>
  <sheetViews>
    <sheetView topLeftCell="G30" workbookViewId="0">
      <selection activeCell="K43" sqref="J39:K43"/>
    </sheetView>
  </sheetViews>
  <sheetFormatPr defaultColWidth="12.59765625" defaultRowHeight="15" customHeight="1"/>
  <cols>
    <col min="1" max="1" width="6.19921875" customWidth="1"/>
    <col min="2" max="2" width="8.09765625" customWidth="1"/>
    <col min="3" max="3" width="21.3984375" customWidth="1"/>
    <col min="4" max="4" width="42.3984375" customWidth="1"/>
    <col min="5" max="5" width="5.59765625" customWidth="1"/>
    <col min="6" max="6" width="32.3984375" customWidth="1"/>
    <col min="7" max="7" width="28.5" customWidth="1"/>
    <col min="8" max="8" width="15.59765625" customWidth="1"/>
    <col min="9" max="9" width="8.8984375" customWidth="1"/>
    <col min="10" max="10" width="48.69921875" customWidth="1"/>
    <col min="11" max="11" width="25.3984375" customWidth="1"/>
    <col min="12" max="26" width="9" customWidth="1"/>
  </cols>
  <sheetData>
    <row r="1" spans="1:26" ht="21" customHeight="1">
      <c r="A1" s="247" t="s">
        <v>0</v>
      </c>
      <c r="B1" s="247" t="s">
        <v>1</v>
      </c>
      <c r="C1" s="247" t="s">
        <v>2</v>
      </c>
      <c r="D1" s="247" t="s">
        <v>3</v>
      </c>
      <c r="E1" s="247" t="s">
        <v>4</v>
      </c>
      <c r="F1" s="247" t="s">
        <v>5</v>
      </c>
      <c r="G1" s="249" t="s">
        <v>6</v>
      </c>
      <c r="H1" s="250"/>
      <c r="I1" s="250"/>
      <c r="J1" s="251"/>
      <c r="K1" s="266" t="s">
        <v>7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0" customHeight="1">
      <c r="A2" s="248"/>
      <c r="B2" s="248"/>
      <c r="C2" s="248"/>
      <c r="D2" s="248"/>
      <c r="E2" s="248"/>
      <c r="F2" s="248"/>
      <c r="G2" s="133" t="s">
        <v>8</v>
      </c>
      <c r="H2" s="134" t="s">
        <v>9</v>
      </c>
      <c r="I2" s="133" t="s">
        <v>10</v>
      </c>
      <c r="J2" s="133" t="s">
        <v>11</v>
      </c>
      <c r="K2" s="248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0.25" customHeight="1">
      <c r="A3" s="25">
        <v>1</v>
      </c>
      <c r="B3" s="72" t="s">
        <v>12</v>
      </c>
      <c r="C3" s="135" t="s">
        <v>569</v>
      </c>
      <c r="D3" s="72" t="s">
        <v>570</v>
      </c>
      <c r="E3" s="25">
        <v>2560</v>
      </c>
      <c r="F3" s="72" t="s">
        <v>305</v>
      </c>
      <c r="G3" s="26" t="s">
        <v>571</v>
      </c>
      <c r="H3" s="72" t="s">
        <v>126</v>
      </c>
      <c r="I3" s="25">
        <v>7130</v>
      </c>
      <c r="J3" s="26" t="s">
        <v>572</v>
      </c>
      <c r="K3" s="136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21" customHeight="1">
      <c r="A4" s="25">
        <v>2</v>
      </c>
      <c r="B4" s="72" t="s">
        <v>19</v>
      </c>
      <c r="C4" s="135" t="s">
        <v>309</v>
      </c>
      <c r="D4" s="72" t="s">
        <v>573</v>
      </c>
      <c r="E4" s="137">
        <v>2560</v>
      </c>
      <c r="F4" s="72" t="s">
        <v>305</v>
      </c>
      <c r="G4" s="26" t="s">
        <v>571</v>
      </c>
      <c r="H4" s="72" t="s">
        <v>126</v>
      </c>
      <c r="I4" s="25">
        <v>7130</v>
      </c>
      <c r="J4" s="26" t="s">
        <v>572</v>
      </c>
      <c r="K4" s="72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0.25" customHeight="1">
      <c r="A5" s="25">
        <v>3</v>
      </c>
      <c r="B5" s="72" t="s">
        <v>12</v>
      </c>
      <c r="C5" s="135" t="s">
        <v>574</v>
      </c>
      <c r="D5" s="72" t="s">
        <v>575</v>
      </c>
      <c r="E5" s="25">
        <v>2562</v>
      </c>
      <c r="F5" s="72" t="s">
        <v>305</v>
      </c>
      <c r="G5" s="26" t="s">
        <v>576</v>
      </c>
      <c r="H5" s="72" t="s">
        <v>126</v>
      </c>
      <c r="I5" s="25">
        <v>7130</v>
      </c>
      <c r="J5" s="26" t="s">
        <v>572</v>
      </c>
      <c r="K5" s="13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0.25" customHeight="1">
      <c r="A6" s="25">
        <v>4</v>
      </c>
      <c r="B6" s="72" t="s">
        <v>19</v>
      </c>
      <c r="C6" s="135" t="s">
        <v>574</v>
      </c>
      <c r="D6" s="72" t="s">
        <v>577</v>
      </c>
      <c r="E6" s="25">
        <v>2562</v>
      </c>
      <c r="F6" s="72" t="s">
        <v>305</v>
      </c>
      <c r="G6" s="26" t="s">
        <v>576</v>
      </c>
      <c r="H6" s="72" t="s">
        <v>126</v>
      </c>
      <c r="I6" s="25">
        <v>7130</v>
      </c>
      <c r="J6" s="26" t="s">
        <v>572</v>
      </c>
      <c r="K6" s="13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0.25" customHeight="1">
      <c r="A7" s="25">
        <v>5</v>
      </c>
      <c r="B7" s="72" t="s">
        <v>12</v>
      </c>
      <c r="C7" s="135" t="s">
        <v>578</v>
      </c>
      <c r="D7" s="72" t="s">
        <v>579</v>
      </c>
      <c r="E7" s="25">
        <v>2566</v>
      </c>
      <c r="F7" s="72" t="s">
        <v>305</v>
      </c>
      <c r="G7" s="26" t="s">
        <v>333</v>
      </c>
      <c r="H7" s="28" t="s">
        <v>42</v>
      </c>
      <c r="I7" s="25">
        <v>7130</v>
      </c>
      <c r="J7" s="26" t="s">
        <v>572</v>
      </c>
      <c r="K7" s="13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0.25" customHeight="1">
      <c r="A8" s="25">
        <v>6</v>
      </c>
      <c r="B8" s="72" t="s">
        <v>19</v>
      </c>
      <c r="C8" s="135" t="s">
        <v>319</v>
      </c>
      <c r="D8" s="72" t="s">
        <v>580</v>
      </c>
      <c r="E8" s="25">
        <v>2566</v>
      </c>
      <c r="F8" s="72" t="s">
        <v>305</v>
      </c>
      <c r="G8" s="26" t="s">
        <v>333</v>
      </c>
      <c r="H8" s="28" t="s">
        <v>42</v>
      </c>
      <c r="I8" s="25">
        <v>7130</v>
      </c>
      <c r="J8" s="26" t="s">
        <v>572</v>
      </c>
      <c r="K8" s="13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0.25" customHeight="1">
      <c r="A9" s="25">
        <v>7</v>
      </c>
      <c r="B9" s="72" t="s">
        <v>12</v>
      </c>
      <c r="C9" s="135" t="s">
        <v>581</v>
      </c>
      <c r="D9" s="72" t="s">
        <v>582</v>
      </c>
      <c r="E9" s="25">
        <v>2559</v>
      </c>
      <c r="F9" s="72" t="s">
        <v>583</v>
      </c>
      <c r="G9" s="26" t="s">
        <v>584</v>
      </c>
      <c r="H9" s="28" t="s">
        <v>17</v>
      </c>
      <c r="I9" s="25">
        <v>7177</v>
      </c>
      <c r="J9" s="26" t="s">
        <v>585</v>
      </c>
      <c r="K9" s="136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0.25" customHeight="1">
      <c r="A10" s="25">
        <v>8</v>
      </c>
      <c r="B10" s="72" t="s">
        <v>19</v>
      </c>
      <c r="C10" s="135" t="s">
        <v>581</v>
      </c>
      <c r="D10" s="72" t="s">
        <v>586</v>
      </c>
      <c r="E10" s="25">
        <v>2559</v>
      </c>
      <c r="F10" s="72" t="s">
        <v>583</v>
      </c>
      <c r="G10" s="26" t="s">
        <v>584</v>
      </c>
      <c r="H10" s="28" t="s">
        <v>17</v>
      </c>
      <c r="I10" s="25">
        <v>7177</v>
      </c>
      <c r="J10" s="26" t="s">
        <v>585</v>
      </c>
      <c r="K10" s="136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0.25" customHeight="1">
      <c r="A11" s="25">
        <v>9</v>
      </c>
      <c r="B11" s="72" t="s">
        <v>12</v>
      </c>
      <c r="C11" s="135" t="s">
        <v>587</v>
      </c>
      <c r="D11" s="72" t="s">
        <v>588</v>
      </c>
      <c r="E11" s="25">
        <v>2563</v>
      </c>
      <c r="F11" s="72" t="s">
        <v>583</v>
      </c>
      <c r="G11" s="26" t="s">
        <v>589</v>
      </c>
      <c r="H11" s="28" t="s">
        <v>17</v>
      </c>
      <c r="I11" s="25">
        <v>7177</v>
      </c>
      <c r="J11" s="26" t="s">
        <v>585</v>
      </c>
      <c r="K11" s="136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0.25" customHeight="1">
      <c r="A12" s="25">
        <v>10</v>
      </c>
      <c r="B12" s="72" t="s">
        <v>19</v>
      </c>
      <c r="C12" s="135" t="s">
        <v>587</v>
      </c>
      <c r="D12" s="72" t="s">
        <v>590</v>
      </c>
      <c r="E12" s="25">
        <v>2563</v>
      </c>
      <c r="F12" s="72" t="s">
        <v>583</v>
      </c>
      <c r="G12" s="26" t="s">
        <v>589</v>
      </c>
      <c r="H12" s="28" t="s">
        <v>17</v>
      </c>
      <c r="I12" s="25">
        <v>7177</v>
      </c>
      <c r="J12" s="26" t="s">
        <v>585</v>
      </c>
      <c r="K12" s="136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0.25" customHeight="1">
      <c r="A13" s="25">
        <v>11</v>
      </c>
      <c r="B13" s="72" t="s">
        <v>12</v>
      </c>
      <c r="C13" s="135" t="s">
        <v>591</v>
      </c>
      <c r="D13" s="72" t="s">
        <v>592</v>
      </c>
      <c r="E13" s="25">
        <v>2554</v>
      </c>
      <c r="F13" s="72" t="s">
        <v>583</v>
      </c>
      <c r="G13" s="26" t="s">
        <v>593</v>
      </c>
      <c r="H13" s="28" t="s">
        <v>17</v>
      </c>
      <c r="I13" s="25">
        <v>7177</v>
      </c>
      <c r="J13" s="26" t="s">
        <v>585</v>
      </c>
      <c r="K13" s="136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0.25" customHeight="1">
      <c r="A14" s="25">
        <v>12</v>
      </c>
      <c r="B14" s="72" t="s">
        <v>19</v>
      </c>
      <c r="C14" s="135" t="s">
        <v>13</v>
      </c>
      <c r="D14" s="72" t="s">
        <v>594</v>
      </c>
      <c r="E14" s="25">
        <v>2552</v>
      </c>
      <c r="F14" s="72" t="s">
        <v>583</v>
      </c>
      <c r="G14" s="26" t="s">
        <v>593</v>
      </c>
      <c r="H14" s="28" t="s">
        <v>17</v>
      </c>
      <c r="I14" s="25">
        <v>7177</v>
      </c>
      <c r="J14" s="26" t="s">
        <v>585</v>
      </c>
      <c r="K14" s="136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0.25" customHeight="1">
      <c r="A15" s="25">
        <v>13</v>
      </c>
      <c r="B15" s="72" t="s">
        <v>12</v>
      </c>
      <c r="C15" s="135" t="s">
        <v>595</v>
      </c>
      <c r="D15" s="72" t="s">
        <v>596</v>
      </c>
      <c r="E15" s="25">
        <v>2566</v>
      </c>
      <c r="F15" s="72" t="s">
        <v>583</v>
      </c>
      <c r="G15" s="72" t="s">
        <v>597</v>
      </c>
      <c r="H15" s="72" t="s">
        <v>17</v>
      </c>
      <c r="I15" s="27">
        <v>7352</v>
      </c>
      <c r="J15" s="26" t="s">
        <v>572</v>
      </c>
      <c r="K15" s="136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0.25" customHeight="1">
      <c r="A16" s="25">
        <v>14</v>
      </c>
      <c r="B16" s="72" t="s">
        <v>19</v>
      </c>
      <c r="C16" s="135" t="s">
        <v>13</v>
      </c>
      <c r="D16" s="72" t="s">
        <v>598</v>
      </c>
      <c r="E16" s="25">
        <v>2566</v>
      </c>
      <c r="F16" s="72" t="s">
        <v>583</v>
      </c>
      <c r="G16" s="72" t="s">
        <v>597</v>
      </c>
      <c r="H16" s="72" t="s">
        <v>17</v>
      </c>
      <c r="I16" s="27">
        <v>7352</v>
      </c>
      <c r="J16" s="26" t="s">
        <v>572</v>
      </c>
      <c r="K16" s="136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0.25" customHeight="1">
      <c r="A17" s="25">
        <v>15</v>
      </c>
      <c r="B17" s="72" t="s">
        <v>45</v>
      </c>
      <c r="C17" s="72" t="s">
        <v>599</v>
      </c>
      <c r="D17" s="72" t="s">
        <v>600</v>
      </c>
      <c r="E17" s="68">
        <v>2565</v>
      </c>
      <c r="F17" s="72" t="s">
        <v>583</v>
      </c>
      <c r="G17" s="72" t="s">
        <v>597</v>
      </c>
      <c r="H17" s="72" t="s">
        <v>17</v>
      </c>
      <c r="I17" s="27">
        <v>7352</v>
      </c>
      <c r="J17" s="26" t="s">
        <v>572</v>
      </c>
      <c r="K17" s="72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0.25" customHeight="1">
      <c r="A18" s="25">
        <v>16</v>
      </c>
      <c r="B18" s="72" t="s">
        <v>12</v>
      </c>
      <c r="C18" s="135" t="s">
        <v>601</v>
      </c>
      <c r="D18" s="72" t="s">
        <v>602</v>
      </c>
      <c r="E18" s="25">
        <v>2564</v>
      </c>
      <c r="F18" s="72" t="s">
        <v>583</v>
      </c>
      <c r="G18" s="26" t="s">
        <v>603</v>
      </c>
      <c r="H18" s="28" t="s">
        <v>604</v>
      </c>
      <c r="I18" s="27">
        <v>7359</v>
      </c>
      <c r="J18" s="26" t="s">
        <v>585</v>
      </c>
      <c r="K18" s="136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0.25" customHeight="1">
      <c r="A19" s="25">
        <v>17</v>
      </c>
      <c r="B19" s="72" t="s">
        <v>19</v>
      </c>
      <c r="C19" s="135" t="s">
        <v>13</v>
      </c>
      <c r="D19" s="72" t="s">
        <v>605</v>
      </c>
      <c r="E19" s="25">
        <v>2564</v>
      </c>
      <c r="F19" s="72" t="s">
        <v>583</v>
      </c>
      <c r="G19" s="26" t="s">
        <v>603</v>
      </c>
      <c r="H19" s="28" t="s">
        <v>604</v>
      </c>
      <c r="I19" s="27">
        <v>7359</v>
      </c>
      <c r="J19" s="26" t="s">
        <v>585</v>
      </c>
      <c r="K19" s="136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0.25" customHeight="1">
      <c r="A20" s="25">
        <v>18</v>
      </c>
      <c r="B20" s="72" t="s">
        <v>12</v>
      </c>
      <c r="C20" s="135" t="s">
        <v>606</v>
      </c>
      <c r="D20" s="72" t="s">
        <v>13</v>
      </c>
      <c r="E20" s="25">
        <v>2566</v>
      </c>
      <c r="F20" s="72" t="s">
        <v>583</v>
      </c>
      <c r="G20" s="72" t="s">
        <v>607</v>
      </c>
      <c r="H20" s="72" t="s">
        <v>42</v>
      </c>
      <c r="I20" s="27">
        <v>7177</v>
      </c>
      <c r="J20" s="26" t="s">
        <v>585</v>
      </c>
      <c r="K20" s="136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0.25" customHeight="1">
      <c r="A21" s="25">
        <v>19</v>
      </c>
      <c r="B21" s="72" t="s">
        <v>19</v>
      </c>
      <c r="C21" s="135" t="s">
        <v>606</v>
      </c>
      <c r="D21" s="72" t="s">
        <v>13</v>
      </c>
      <c r="E21" s="25">
        <v>2566</v>
      </c>
      <c r="F21" s="72" t="s">
        <v>583</v>
      </c>
      <c r="G21" s="72" t="s">
        <v>607</v>
      </c>
      <c r="H21" s="72" t="s">
        <v>42</v>
      </c>
      <c r="I21" s="27">
        <v>7177</v>
      </c>
      <c r="J21" s="26" t="s">
        <v>585</v>
      </c>
      <c r="K21" s="136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0.25" customHeight="1">
      <c r="A22" s="25">
        <v>20</v>
      </c>
      <c r="B22" s="72" t="s">
        <v>45</v>
      </c>
      <c r="C22" s="72"/>
      <c r="D22" s="72" t="s">
        <v>608</v>
      </c>
      <c r="E22" s="68">
        <v>2550</v>
      </c>
      <c r="F22" s="72" t="s">
        <v>583</v>
      </c>
      <c r="G22" s="72" t="s">
        <v>607</v>
      </c>
      <c r="H22" s="72" t="s">
        <v>42</v>
      </c>
      <c r="I22" s="27">
        <v>7177</v>
      </c>
      <c r="J22" s="26" t="s">
        <v>585</v>
      </c>
      <c r="K22" s="72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0.25" customHeight="1">
      <c r="A23" s="25">
        <v>21</v>
      </c>
      <c r="B23" s="72" t="s">
        <v>45</v>
      </c>
      <c r="C23" s="72" t="s">
        <v>198</v>
      </c>
      <c r="D23" s="72" t="s">
        <v>609</v>
      </c>
      <c r="E23" s="68">
        <v>2563</v>
      </c>
      <c r="F23" s="72" t="s">
        <v>583</v>
      </c>
      <c r="G23" s="72" t="s">
        <v>610</v>
      </c>
      <c r="H23" s="72"/>
      <c r="I23" s="27">
        <v>7172</v>
      </c>
      <c r="J23" s="72" t="s">
        <v>611</v>
      </c>
      <c r="K23" s="72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0.25" customHeight="1">
      <c r="A24" s="25">
        <v>22</v>
      </c>
      <c r="B24" s="72" t="s">
        <v>12</v>
      </c>
      <c r="C24" s="135" t="s">
        <v>612</v>
      </c>
      <c r="D24" s="72" t="s">
        <v>613</v>
      </c>
      <c r="E24" s="25">
        <v>2548</v>
      </c>
      <c r="F24" s="72" t="s">
        <v>583</v>
      </c>
      <c r="G24" s="72" t="s">
        <v>614</v>
      </c>
      <c r="H24" s="28" t="s">
        <v>17</v>
      </c>
      <c r="I24" s="27">
        <v>7359</v>
      </c>
      <c r="J24" s="72" t="s">
        <v>611</v>
      </c>
      <c r="K24" s="136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0.25" customHeight="1">
      <c r="A25" s="25">
        <v>23</v>
      </c>
      <c r="B25" s="72" t="s">
        <v>19</v>
      </c>
      <c r="C25" s="135" t="s">
        <v>262</v>
      </c>
      <c r="D25" s="72" t="s">
        <v>615</v>
      </c>
      <c r="E25" s="25">
        <v>2566</v>
      </c>
      <c r="F25" s="72" t="s">
        <v>583</v>
      </c>
      <c r="G25" s="72" t="s">
        <v>614</v>
      </c>
      <c r="H25" s="28" t="s">
        <v>17</v>
      </c>
      <c r="I25" s="27">
        <v>7359</v>
      </c>
      <c r="J25" s="72" t="s">
        <v>611</v>
      </c>
      <c r="K25" s="136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0.25" customHeight="1">
      <c r="A26" s="25">
        <v>24</v>
      </c>
      <c r="B26" s="138" t="s">
        <v>147</v>
      </c>
      <c r="C26" s="138" t="s">
        <v>13</v>
      </c>
      <c r="D26" s="138" t="s">
        <v>13</v>
      </c>
      <c r="E26" s="139"/>
      <c r="F26" s="72" t="s">
        <v>583</v>
      </c>
      <c r="G26" s="72" t="s">
        <v>616</v>
      </c>
      <c r="H26" s="28" t="s">
        <v>17</v>
      </c>
      <c r="I26" s="140">
        <v>7162</v>
      </c>
      <c r="J26" s="72" t="s">
        <v>611</v>
      </c>
      <c r="K26" s="72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0.25" customHeight="1">
      <c r="A27" s="25">
        <v>25</v>
      </c>
      <c r="B27" s="72" t="s">
        <v>12</v>
      </c>
      <c r="C27" s="135" t="s">
        <v>617</v>
      </c>
      <c r="D27" s="72" t="s">
        <v>618</v>
      </c>
      <c r="E27" s="25">
        <v>2549</v>
      </c>
      <c r="F27" s="72" t="s">
        <v>583</v>
      </c>
      <c r="G27" s="72" t="s">
        <v>619</v>
      </c>
      <c r="H27" s="28" t="s">
        <v>604</v>
      </c>
      <c r="I27" s="27">
        <v>7362</v>
      </c>
      <c r="J27" s="72" t="s">
        <v>611</v>
      </c>
      <c r="K27" s="136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0.25" customHeight="1">
      <c r="A28" s="25">
        <v>26</v>
      </c>
      <c r="B28" s="72" t="s">
        <v>19</v>
      </c>
      <c r="C28" s="135" t="s">
        <v>617</v>
      </c>
      <c r="D28" s="72" t="s">
        <v>620</v>
      </c>
      <c r="E28" s="25">
        <v>2554</v>
      </c>
      <c r="F28" s="72" t="s">
        <v>583</v>
      </c>
      <c r="G28" s="72" t="s">
        <v>619</v>
      </c>
      <c r="H28" s="28" t="s">
        <v>604</v>
      </c>
      <c r="I28" s="27">
        <v>7362</v>
      </c>
      <c r="J28" s="72" t="s">
        <v>611</v>
      </c>
      <c r="K28" s="136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0.25" customHeight="1">
      <c r="A29" s="25">
        <v>27</v>
      </c>
      <c r="B29" s="72" t="s">
        <v>12</v>
      </c>
      <c r="C29" s="135" t="s">
        <v>621</v>
      </c>
      <c r="D29" s="72" t="s">
        <v>622</v>
      </c>
      <c r="E29" s="25">
        <v>2562</v>
      </c>
      <c r="F29" s="72" t="s">
        <v>583</v>
      </c>
      <c r="G29" s="72" t="s">
        <v>623</v>
      </c>
      <c r="H29" s="28" t="s">
        <v>17</v>
      </c>
      <c r="I29" s="27">
        <v>7172</v>
      </c>
      <c r="J29" s="72" t="s">
        <v>611</v>
      </c>
      <c r="K29" s="136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0.25" customHeight="1">
      <c r="A30" s="25">
        <v>28</v>
      </c>
      <c r="B30" s="72" t="s">
        <v>45</v>
      </c>
      <c r="C30" s="135" t="s">
        <v>624</v>
      </c>
      <c r="D30" s="72" t="s">
        <v>13</v>
      </c>
      <c r="E30" s="25"/>
      <c r="F30" s="72" t="s">
        <v>583</v>
      </c>
      <c r="G30" s="72" t="s">
        <v>623</v>
      </c>
      <c r="H30" s="28" t="s">
        <v>17</v>
      </c>
      <c r="I30" s="27">
        <v>7172</v>
      </c>
      <c r="J30" s="72" t="s">
        <v>611</v>
      </c>
      <c r="K30" s="136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0.25" customHeight="1">
      <c r="A31" s="25">
        <v>29</v>
      </c>
      <c r="B31" s="72" t="s">
        <v>12</v>
      </c>
      <c r="C31" s="135" t="s">
        <v>617</v>
      </c>
      <c r="D31" s="72" t="s">
        <v>625</v>
      </c>
      <c r="E31" s="25">
        <v>2554</v>
      </c>
      <c r="F31" s="72" t="s">
        <v>583</v>
      </c>
      <c r="G31" s="72" t="s">
        <v>626</v>
      </c>
      <c r="H31" s="28" t="s">
        <v>42</v>
      </c>
      <c r="I31" s="27">
        <v>7172</v>
      </c>
      <c r="J31" s="72" t="s">
        <v>611</v>
      </c>
      <c r="K31" s="136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0.25" customHeight="1">
      <c r="A32" s="25">
        <v>30</v>
      </c>
      <c r="B32" s="72" t="s">
        <v>19</v>
      </c>
      <c r="C32" s="135" t="s">
        <v>262</v>
      </c>
      <c r="D32" s="72" t="s">
        <v>625</v>
      </c>
      <c r="E32" s="25">
        <v>2554</v>
      </c>
      <c r="F32" s="72" t="s">
        <v>583</v>
      </c>
      <c r="G32" s="72" t="s">
        <v>626</v>
      </c>
      <c r="H32" s="28" t="s">
        <v>42</v>
      </c>
      <c r="I32" s="27">
        <v>7172</v>
      </c>
      <c r="J32" s="72" t="s">
        <v>611</v>
      </c>
      <c r="K32" s="136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0.25" customHeight="1">
      <c r="A33" s="25">
        <v>31</v>
      </c>
      <c r="B33" s="72" t="s">
        <v>12</v>
      </c>
      <c r="C33" s="135" t="s">
        <v>13</v>
      </c>
      <c r="D33" s="72" t="s">
        <v>627</v>
      </c>
      <c r="E33" s="25">
        <v>2561</v>
      </c>
      <c r="F33" s="72" t="s">
        <v>583</v>
      </c>
      <c r="G33" s="72" t="s">
        <v>628</v>
      </c>
      <c r="H33" s="28" t="s">
        <v>42</v>
      </c>
      <c r="I33" s="27">
        <v>7172</v>
      </c>
      <c r="J33" s="72" t="s">
        <v>611</v>
      </c>
      <c r="K33" s="136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0.25" customHeight="1">
      <c r="A34" s="25">
        <v>32</v>
      </c>
      <c r="B34" s="72" t="s">
        <v>19</v>
      </c>
      <c r="C34" s="135" t="s">
        <v>13</v>
      </c>
      <c r="D34" s="72" t="s">
        <v>629</v>
      </c>
      <c r="E34" s="25">
        <v>2561</v>
      </c>
      <c r="F34" s="72" t="s">
        <v>583</v>
      </c>
      <c r="G34" s="72" t="s">
        <v>628</v>
      </c>
      <c r="H34" s="28" t="s">
        <v>42</v>
      </c>
      <c r="I34" s="27">
        <v>7172</v>
      </c>
      <c r="J34" s="72" t="s">
        <v>611</v>
      </c>
      <c r="K34" s="136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0.25" customHeight="1">
      <c r="A35" s="25">
        <v>33</v>
      </c>
      <c r="B35" s="141" t="s">
        <v>67</v>
      </c>
      <c r="C35" s="141" t="s">
        <v>630</v>
      </c>
      <c r="D35" s="72" t="s">
        <v>631</v>
      </c>
      <c r="E35" s="25">
        <v>2565</v>
      </c>
      <c r="F35" s="142" t="s">
        <v>632</v>
      </c>
      <c r="G35" s="72" t="s">
        <v>633</v>
      </c>
      <c r="H35" s="142" t="s">
        <v>17</v>
      </c>
      <c r="I35" s="143">
        <v>7211</v>
      </c>
      <c r="J35" s="72" t="s">
        <v>634</v>
      </c>
      <c r="K35" s="72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1" customHeight="1">
      <c r="A36" s="25">
        <v>34</v>
      </c>
      <c r="B36" s="142" t="s">
        <v>12</v>
      </c>
      <c r="C36" s="142"/>
      <c r="D36" s="142" t="s">
        <v>635</v>
      </c>
      <c r="E36" s="143">
        <v>2567</v>
      </c>
      <c r="F36" s="142" t="s">
        <v>632</v>
      </c>
      <c r="G36" s="142" t="s">
        <v>636</v>
      </c>
      <c r="H36" s="144" t="s">
        <v>42</v>
      </c>
      <c r="I36" s="143">
        <v>7211</v>
      </c>
      <c r="J36" s="26" t="s">
        <v>572</v>
      </c>
      <c r="K36" s="72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0.25" customHeight="1">
      <c r="A37" s="25">
        <v>35</v>
      </c>
      <c r="B37" s="142" t="s">
        <v>19</v>
      </c>
      <c r="C37" s="142"/>
      <c r="D37" s="142" t="s">
        <v>635</v>
      </c>
      <c r="E37" s="143">
        <v>2567</v>
      </c>
      <c r="F37" s="142" t="s">
        <v>632</v>
      </c>
      <c r="G37" s="142" t="s">
        <v>636</v>
      </c>
      <c r="H37" s="144" t="s">
        <v>42</v>
      </c>
      <c r="I37" s="143">
        <v>7211</v>
      </c>
      <c r="J37" s="26" t="s">
        <v>572</v>
      </c>
      <c r="K37" s="72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0.25" customHeight="1">
      <c r="A38" s="25">
        <v>36</v>
      </c>
      <c r="B38" s="142" t="s">
        <v>57</v>
      </c>
      <c r="C38" s="142" t="s">
        <v>637</v>
      </c>
      <c r="D38" s="142" t="s">
        <v>638</v>
      </c>
      <c r="E38" s="143">
        <v>2565</v>
      </c>
      <c r="F38" s="142" t="s">
        <v>632</v>
      </c>
      <c r="G38" s="142" t="s">
        <v>636</v>
      </c>
      <c r="H38" s="144" t="s">
        <v>42</v>
      </c>
      <c r="I38" s="143">
        <v>7211</v>
      </c>
      <c r="J38" s="26" t="s">
        <v>572</v>
      </c>
      <c r="K38" s="72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0.25" customHeight="1">
      <c r="A39" s="25">
        <v>37</v>
      </c>
      <c r="B39" s="142" t="s">
        <v>12</v>
      </c>
      <c r="C39" s="142" t="s">
        <v>639</v>
      </c>
      <c r="D39" s="142" t="s">
        <v>640</v>
      </c>
      <c r="E39" s="143">
        <v>2560</v>
      </c>
      <c r="F39" s="142" t="s">
        <v>632</v>
      </c>
      <c r="G39" s="142" t="s">
        <v>641</v>
      </c>
      <c r="H39" s="144" t="s">
        <v>42</v>
      </c>
      <c r="I39" s="143">
        <v>7211</v>
      </c>
      <c r="J39" s="26" t="s">
        <v>572</v>
      </c>
      <c r="K39" s="72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0.25" customHeight="1">
      <c r="A40" s="25">
        <v>38</v>
      </c>
      <c r="B40" s="142" t="s">
        <v>19</v>
      </c>
      <c r="C40" s="142" t="s">
        <v>639</v>
      </c>
      <c r="D40" s="142" t="s">
        <v>642</v>
      </c>
      <c r="E40" s="143">
        <v>2560</v>
      </c>
      <c r="F40" s="142" t="s">
        <v>632</v>
      </c>
      <c r="G40" s="142" t="s">
        <v>641</v>
      </c>
      <c r="H40" s="144" t="s">
        <v>42</v>
      </c>
      <c r="I40" s="143">
        <v>7211</v>
      </c>
      <c r="J40" s="26" t="s">
        <v>572</v>
      </c>
      <c r="K40" s="72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0.25" customHeight="1">
      <c r="A41" s="25">
        <v>39</v>
      </c>
      <c r="B41" s="142" t="s">
        <v>57</v>
      </c>
      <c r="C41" s="142" t="s">
        <v>92</v>
      </c>
      <c r="D41" s="72" t="s">
        <v>643</v>
      </c>
      <c r="E41" s="25">
        <v>2556</v>
      </c>
      <c r="F41" s="142" t="s">
        <v>632</v>
      </c>
      <c r="G41" s="142" t="s">
        <v>641</v>
      </c>
      <c r="H41" s="142" t="s">
        <v>42</v>
      </c>
      <c r="I41" s="143">
        <v>7211</v>
      </c>
      <c r="J41" s="26" t="s">
        <v>572</v>
      </c>
      <c r="K41" s="72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0.25" customHeight="1">
      <c r="A42" s="70">
        <v>40</v>
      </c>
      <c r="B42" s="145" t="s">
        <v>12</v>
      </c>
      <c r="C42" s="145" t="s">
        <v>644</v>
      </c>
      <c r="D42" s="145" t="s">
        <v>645</v>
      </c>
      <c r="E42" s="146">
        <v>2552</v>
      </c>
      <c r="F42" s="145" t="s">
        <v>646</v>
      </c>
      <c r="G42" s="145" t="s">
        <v>647</v>
      </c>
      <c r="H42" s="145" t="s">
        <v>17</v>
      </c>
      <c r="I42" s="146">
        <v>7177</v>
      </c>
      <c r="J42" s="145" t="s">
        <v>585</v>
      </c>
      <c r="K42" s="14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21" customHeight="1">
      <c r="A43" s="148">
        <v>41</v>
      </c>
      <c r="B43" s="149" t="s">
        <v>19</v>
      </c>
      <c r="C43" s="150"/>
      <c r="D43" s="149" t="s">
        <v>645</v>
      </c>
      <c r="E43" s="151">
        <v>2552</v>
      </c>
      <c r="F43" s="149" t="s">
        <v>646</v>
      </c>
      <c r="G43" s="149" t="s">
        <v>647</v>
      </c>
      <c r="H43" s="149" t="s">
        <v>17</v>
      </c>
      <c r="I43" s="151">
        <v>7177</v>
      </c>
      <c r="J43" s="149" t="s">
        <v>585</v>
      </c>
      <c r="K43" s="15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1" customHeight="1">
      <c r="A44" s="16"/>
      <c r="B44" s="10"/>
      <c r="C44" s="10"/>
      <c r="D44" s="10"/>
      <c r="E44" s="12"/>
      <c r="F44" s="10"/>
      <c r="G44" s="10"/>
      <c r="H44" s="10"/>
      <c r="I44" s="13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1" customHeight="1">
      <c r="A45" s="16"/>
      <c r="B45" s="10"/>
      <c r="C45" s="10"/>
      <c r="D45" s="10"/>
      <c r="E45" s="12"/>
      <c r="F45" s="10"/>
      <c r="G45" s="10"/>
      <c r="H45" s="10"/>
      <c r="I45" s="13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1" customHeight="1">
      <c r="A46" s="16"/>
      <c r="B46" s="10"/>
      <c r="C46" s="10"/>
      <c r="D46" s="10"/>
      <c r="E46" s="12"/>
      <c r="F46" s="10"/>
      <c r="G46" s="10"/>
      <c r="H46" s="10"/>
      <c r="I46" s="13"/>
      <c r="J46" s="10"/>
      <c r="K46" s="10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21" customHeight="1">
      <c r="A47" s="16"/>
      <c r="B47" s="10"/>
      <c r="C47" s="10"/>
      <c r="D47" s="10"/>
      <c r="E47" s="12"/>
      <c r="F47" s="10"/>
      <c r="G47" s="10"/>
      <c r="H47" s="10"/>
      <c r="I47" s="13"/>
      <c r="J47" s="10"/>
      <c r="K47" s="10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1" customHeight="1">
      <c r="A48" s="16"/>
      <c r="B48" s="10"/>
      <c r="C48" s="10"/>
      <c r="D48" s="10"/>
      <c r="E48" s="12"/>
      <c r="F48" s="10"/>
      <c r="G48" s="10"/>
      <c r="H48" s="10"/>
      <c r="I48" s="13"/>
      <c r="J48" s="10"/>
      <c r="K48" s="10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1" customHeight="1">
      <c r="A49" s="16"/>
      <c r="B49" s="10"/>
      <c r="C49" s="10"/>
      <c r="D49" s="10"/>
      <c r="E49" s="12"/>
      <c r="F49" s="10"/>
      <c r="G49" s="10"/>
      <c r="H49" s="10"/>
      <c r="I49" s="13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1" customHeight="1">
      <c r="A50" s="16"/>
      <c r="B50" s="10"/>
      <c r="C50" s="10"/>
      <c r="D50" s="10"/>
      <c r="E50" s="12"/>
      <c r="F50" s="10"/>
      <c r="G50" s="10"/>
      <c r="H50" s="10"/>
      <c r="I50" s="13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1" customHeight="1">
      <c r="A51" s="16"/>
      <c r="B51" s="10"/>
      <c r="C51" s="10"/>
      <c r="D51" s="10"/>
      <c r="E51" s="12"/>
      <c r="F51" s="10"/>
      <c r="G51" s="10"/>
      <c r="H51" s="10"/>
      <c r="I51" s="13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1" customHeight="1">
      <c r="A52" s="16"/>
      <c r="B52" s="10"/>
      <c r="C52" s="10"/>
      <c r="D52" s="10"/>
      <c r="E52" s="12"/>
      <c r="F52" s="10"/>
      <c r="G52" s="10"/>
      <c r="H52" s="10"/>
      <c r="I52" s="13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1" customHeight="1">
      <c r="A53" s="16"/>
      <c r="B53" s="10"/>
      <c r="C53" s="10"/>
      <c r="D53" s="10"/>
      <c r="E53" s="12"/>
      <c r="F53" s="10"/>
      <c r="G53" s="10"/>
      <c r="H53" s="10"/>
      <c r="I53" s="1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1" customHeight="1">
      <c r="A54" s="16"/>
      <c r="B54" s="10"/>
      <c r="C54" s="10"/>
      <c r="D54" s="10"/>
      <c r="E54" s="12"/>
      <c r="F54" s="10"/>
      <c r="G54" s="10"/>
      <c r="H54" s="10"/>
      <c r="I54" s="13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1" customHeight="1">
      <c r="A55" s="16"/>
      <c r="B55" s="10"/>
      <c r="C55" s="10"/>
      <c r="D55" s="10"/>
      <c r="E55" s="12"/>
      <c r="F55" s="10"/>
      <c r="G55" s="10"/>
      <c r="H55" s="10"/>
      <c r="I55" s="13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1" customHeight="1">
      <c r="A56" s="16"/>
      <c r="B56" s="10"/>
      <c r="C56" s="10"/>
      <c r="D56" s="10"/>
      <c r="E56" s="12"/>
      <c r="F56" s="10"/>
      <c r="G56" s="10"/>
      <c r="H56" s="10"/>
      <c r="I56" s="13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1" customHeight="1">
      <c r="A57" s="16"/>
      <c r="B57" s="10"/>
      <c r="C57" s="10"/>
      <c r="D57" s="10"/>
      <c r="E57" s="12"/>
      <c r="F57" s="10"/>
      <c r="G57" s="10"/>
      <c r="H57" s="10"/>
      <c r="I57" s="13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1" customHeight="1">
      <c r="A58" s="16"/>
      <c r="B58" s="10"/>
      <c r="C58" s="10"/>
      <c r="D58" s="10"/>
      <c r="E58" s="12"/>
      <c r="F58" s="10"/>
      <c r="G58" s="10"/>
      <c r="H58" s="10"/>
      <c r="I58" s="13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1" customHeight="1">
      <c r="A59" s="16"/>
      <c r="B59" s="10"/>
      <c r="C59" s="10"/>
      <c r="D59" s="10"/>
      <c r="E59" s="12"/>
      <c r="F59" s="10"/>
      <c r="G59" s="10"/>
      <c r="H59" s="10"/>
      <c r="I59" s="13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1" customHeight="1">
      <c r="A60" s="16"/>
      <c r="B60" s="10"/>
      <c r="C60" s="10"/>
      <c r="D60" s="10"/>
      <c r="E60" s="12"/>
      <c r="F60" s="10"/>
      <c r="G60" s="10"/>
      <c r="H60" s="10"/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1" customHeight="1">
      <c r="A61" s="16"/>
      <c r="B61" s="10"/>
      <c r="C61" s="10"/>
      <c r="D61" s="10"/>
      <c r="E61" s="12"/>
      <c r="F61" s="10"/>
      <c r="G61" s="10"/>
      <c r="H61" s="10"/>
      <c r="I61" s="1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1" customHeight="1">
      <c r="A62" s="16"/>
      <c r="B62" s="10"/>
      <c r="C62" s="10"/>
      <c r="D62" s="10"/>
      <c r="E62" s="12"/>
      <c r="F62" s="10"/>
      <c r="G62" s="10"/>
      <c r="H62" s="10"/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1" customHeight="1">
      <c r="A63" s="16"/>
      <c r="B63" s="10"/>
      <c r="C63" s="10"/>
      <c r="D63" s="10"/>
      <c r="E63" s="12"/>
      <c r="F63" s="10"/>
      <c r="G63" s="10"/>
      <c r="H63" s="10"/>
      <c r="I63" s="1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1" customHeight="1">
      <c r="A64" s="16"/>
      <c r="B64" s="10"/>
      <c r="C64" s="10"/>
      <c r="D64" s="10"/>
      <c r="E64" s="12"/>
      <c r="F64" s="10"/>
      <c r="G64" s="10"/>
      <c r="H64" s="10"/>
      <c r="I64" s="13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1" customHeight="1">
      <c r="A65" s="16"/>
      <c r="B65" s="10"/>
      <c r="C65" s="10"/>
      <c r="D65" s="10"/>
      <c r="E65" s="12"/>
      <c r="F65" s="10"/>
      <c r="G65" s="10"/>
      <c r="H65" s="10"/>
      <c r="I65" s="13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1" customHeight="1">
      <c r="A66" s="16"/>
      <c r="B66" s="10"/>
      <c r="C66" s="10"/>
      <c r="D66" s="10"/>
      <c r="E66" s="12"/>
      <c r="F66" s="10"/>
      <c r="G66" s="10"/>
      <c r="H66" s="10"/>
      <c r="I66" s="13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1" customHeight="1">
      <c r="A67" s="16"/>
      <c r="B67" s="10"/>
      <c r="C67" s="10"/>
      <c r="D67" s="10"/>
      <c r="E67" s="12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>
      <c r="A68" s="16"/>
      <c r="B68" s="10"/>
      <c r="C68" s="10"/>
      <c r="D68" s="10"/>
      <c r="E68" s="12"/>
      <c r="F68" s="10"/>
      <c r="G68" s="10"/>
      <c r="H68" s="10"/>
      <c r="I68" s="13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1" customHeight="1">
      <c r="A69" s="16"/>
      <c r="B69" s="10"/>
      <c r="C69" s="10"/>
      <c r="D69" s="10"/>
      <c r="E69" s="12"/>
      <c r="F69" s="10"/>
      <c r="G69" s="10"/>
      <c r="H69" s="10"/>
      <c r="I69" s="13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1" customHeight="1">
      <c r="A70" s="16"/>
      <c r="B70" s="10"/>
      <c r="C70" s="10"/>
      <c r="D70" s="10"/>
      <c r="E70" s="12"/>
      <c r="F70" s="10"/>
      <c r="G70" s="10"/>
      <c r="H70" s="10"/>
      <c r="I70" s="1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1" customHeight="1">
      <c r="A71" s="16"/>
      <c r="B71" s="10"/>
      <c r="C71" s="10"/>
      <c r="D71" s="10"/>
      <c r="E71" s="12"/>
      <c r="F71" s="10"/>
      <c r="G71" s="10"/>
      <c r="H71" s="10"/>
      <c r="I71" s="1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1" customHeight="1">
      <c r="A72" s="16"/>
      <c r="B72" s="10"/>
      <c r="C72" s="10"/>
      <c r="D72" s="10"/>
      <c r="E72" s="12"/>
      <c r="F72" s="10"/>
      <c r="G72" s="10"/>
      <c r="H72" s="10"/>
      <c r="I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1" customHeight="1">
      <c r="A73" s="16"/>
      <c r="B73" s="10"/>
      <c r="C73" s="10"/>
      <c r="D73" s="10"/>
      <c r="E73" s="12"/>
      <c r="F73" s="10"/>
      <c r="G73" s="10"/>
      <c r="H73" s="10"/>
      <c r="I73" s="1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1" customHeight="1">
      <c r="A74" s="16"/>
      <c r="B74" s="10"/>
      <c r="C74" s="10"/>
      <c r="D74" s="10"/>
      <c r="E74" s="12"/>
      <c r="F74" s="10"/>
      <c r="G74" s="10"/>
      <c r="H74" s="10"/>
      <c r="I74" s="13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1" customHeight="1">
      <c r="A75" s="16"/>
      <c r="B75" s="10"/>
      <c r="C75" s="10"/>
      <c r="D75" s="10"/>
      <c r="E75" s="12"/>
      <c r="F75" s="10"/>
      <c r="G75" s="10"/>
      <c r="H75" s="10"/>
      <c r="I75" s="13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1" customHeight="1">
      <c r="A76" s="16"/>
      <c r="B76" s="10"/>
      <c r="C76" s="10"/>
      <c r="D76" s="10"/>
      <c r="E76" s="12"/>
      <c r="F76" s="10"/>
      <c r="G76" s="10"/>
      <c r="H76" s="10"/>
      <c r="I76" s="13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1" customHeight="1">
      <c r="A77" s="16"/>
      <c r="B77" s="10"/>
      <c r="C77" s="10"/>
      <c r="D77" s="10"/>
      <c r="E77" s="12"/>
      <c r="F77" s="10"/>
      <c r="G77" s="10"/>
      <c r="H77" s="10"/>
      <c r="I77" s="13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1" customHeight="1">
      <c r="A78" s="16"/>
      <c r="B78" s="10"/>
      <c r="C78" s="10"/>
      <c r="D78" s="10"/>
      <c r="E78" s="12"/>
      <c r="F78" s="10"/>
      <c r="G78" s="10"/>
      <c r="H78" s="10"/>
      <c r="I78" s="13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1" customHeight="1">
      <c r="A79" s="16"/>
      <c r="B79" s="10"/>
      <c r="C79" s="10"/>
      <c r="D79" s="10"/>
      <c r="E79" s="12"/>
      <c r="F79" s="10"/>
      <c r="G79" s="10"/>
      <c r="H79" s="10"/>
      <c r="I79" s="13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1" customHeight="1">
      <c r="A80" s="16"/>
      <c r="B80" s="10"/>
      <c r="C80" s="10"/>
      <c r="D80" s="10"/>
      <c r="E80" s="12"/>
      <c r="F80" s="10"/>
      <c r="G80" s="10"/>
      <c r="H80" s="10"/>
      <c r="I80" s="13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1" customHeight="1">
      <c r="A81" s="16"/>
      <c r="B81" s="10"/>
      <c r="C81" s="10"/>
      <c r="D81" s="10"/>
      <c r="E81" s="12"/>
      <c r="F81" s="10"/>
      <c r="G81" s="10"/>
      <c r="H81" s="10"/>
      <c r="I81" s="13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1" customHeight="1">
      <c r="A82" s="16"/>
      <c r="B82" s="10"/>
      <c r="C82" s="10"/>
      <c r="D82" s="10"/>
      <c r="E82" s="12"/>
      <c r="F82" s="10"/>
      <c r="G82" s="10"/>
      <c r="H82" s="10"/>
      <c r="I82" s="13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1" customHeight="1">
      <c r="A83" s="16"/>
      <c r="B83" s="10"/>
      <c r="C83" s="10"/>
      <c r="D83" s="10"/>
      <c r="E83" s="12"/>
      <c r="F83" s="10"/>
      <c r="G83" s="10"/>
      <c r="H83" s="10"/>
      <c r="I83" s="13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1" customHeight="1">
      <c r="A84" s="16"/>
      <c r="B84" s="10"/>
      <c r="C84" s="10"/>
      <c r="D84" s="10"/>
      <c r="E84" s="12"/>
      <c r="F84" s="10"/>
      <c r="G84" s="10"/>
      <c r="H84" s="10"/>
      <c r="I84" s="13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1" customHeight="1">
      <c r="A85" s="16"/>
      <c r="B85" s="10"/>
      <c r="C85" s="10"/>
      <c r="D85" s="10"/>
      <c r="E85" s="12"/>
      <c r="F85" s="10"/>
      <c r="G85" s="10"/>
      <c r="H85" s="10"/>
      <c r="I85" s="13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1" customHeight="1">
      <c r="A86" s="16"/>
      <c r="B86" s="10"/>
      <c r="C86" s="10"/>
      <c r="D86" s="10"/>
      <c r="E86" s="12"/>
      <c r="F86" s="10"/>
      <c r="G86" s="10"/>
      <c r="H86" s="10"/>
      <c r="I86" s="13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1" customHeight="1">
      <c r="A87" s="16"/>
      <c r="B87" s="10"/>
      <c r="C87" s="10"/>
      <c r="D87" s="10"/>
      <c r="E87" s="12"/>
      <c r="F87" s="10"/>
      <c r="G87" s="10"/>
      <c r="H87" s="10"/>
      <c r="I87" s="13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1" customHeight="1">
      <c r="A88" s="16"/>
      <c r="B88" s="10"/>
      <c r="C88" s="10"/>
      <c r="D88" s="10"/>
      <c r="E88" s="12"/>
      <c r="F88" s="10"/>
      <c r="G88" s="10"/>
      <c r="H88" s="10"/>
      <c r="I88" s="13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1" customHeight="1">
      <c r="A89" s="16"/>
      <c r="B89" s="10"/>
      <c r="C89" s="10"/>
      <c r="D89" s="10"/>
      <c r="E89" s="12"/>
      <c r="F89" s="10"/>
      <c r="G89" s="10"/>
      <c r="H89" s="10"/>
      <c r="I89" s="13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1" customHeight="1">
      <c r="A90" s="16"/>
      <c r="B90" s="10"/>
      <c r="C90" s="10"/>
      <c r="D90" s="10"/>
      <c r="E90" s="12"/>
      <c r="F90" s="10"/>
      <c r="G90" s="10"/>
      <c r="H90" s="10"/>
      <c r="I90" s="13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1" customHeight="1">
      <c r="A91" s="16"/>
      <c r="B91" s="10"/>
      <c r="C91" s="10"/>
      <c r="D91" s="10"/>
      <c r="E91" s="12"/>
      <c r="F91" s="10"/>
      <c r="G91" s="10"/>
      <c r="H91" s="10"/>
      <c r="I91" s="13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1" customHeight="1">
      <c r="A92" s="16"/>
      <c r="B92" s="10"/>
      <c r="C92" s="10"/>
      <c r="D92" s="10"/>
      <c r="E92" s="12"/>
      <c r="F92" s="10"/>
      <c r="G92" s="10"/>
      <c r="H92" s="10"/>
      <c r="I92" s="13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1" customHeight="1">
      <c r="A93" s="16"/>
      <c r="B93" s="10"/>
      <c r="C93" s="10"/>
      <c r="D93" s="10"/>
      <c r="E93" s="12"/>
      <c r="F93" s="10"/>
      <c r="G93" s="10"/>
      <c r="H93" s="10"/>
      <c r="I93" s="13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1" customHeight="1">
      <c r="A94" s="16"/>
      <c r="B94" s="10"/>
      <c r="C94" s="10"/>
      <c r="D94" s="10"/>
      <c r="E94" s="12"/>
      <c r="F94" s="10"/>
      <c r="G94" s="10"/>
      <c r="H94" s="10"/>
      <c r="I94" s="13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1" customHeight="1">
      <c r="A95" s="16"/>
      <c r="B95" s="10"/>
      <c r="C95" s="10"/>
      <c r="D95" s="10"/>
      <c r="E95" s="12"/>
      <c r="F95" s="10"/>
      <c r="G95" s="10"/>
      <c r="H95" s="10"/>
      <c r="I95" s="13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1" customHeight="1">
      <c r="A96" s="16"/>
      <c r="B96" s="10"/>
      <c r="C96" s="10"/>
      <c r="D96" s="10"/>
      <c r="E96" s="12"/>
      <c r="F96" s="10"/>
      <c r="G96" s="10"/>
      <c r="H96" s="10"/>
      <c r="I96" s="13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1" customHeight="1">
      <c r="A97" s="16"/>
      <c r="B97" s="10"/>
      <c r="C97" s="10"/>
      <c r="D97" s="10"/>
      <c r="E97" s="12"/>
      <c r="F97" s="10"/>
      <c r="G97" s="10"/>
      <c r="H97" s="10"/>
      <c r="I97" s="13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1" customHeight="1">
      <c r="A98" s="16"/>
      <c r="B98" s="10"/>
      <c r="C98" s="10"/>
      <c r="D98" s="10"/>
      <c r="E98" s="12"/>
      <c r="F98" s="10"/>
      <c r="G98" s="10"/>
      <c r="H98" s="10"/>
      <c r="I98" s="13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1" customHeight="1">
      <c r="A99" s="16"/>
      <c r="B99" s="10"/>
      <c r="C99" s="10"/>
      <c r="D99" s="10"/>
      <c r="E99" s="12"/>
      <c r="F99" s="10"/>
      <c r="G99" s="10"/>
      <c r="H99" s="10"/>
      <c r="I99" s="13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1" customHeight="1">
      <c r="A100" s="16"/>
      <c r="B100" s="10"/>
      <c r="C100" s="10"/>
      <c r="D100" s="10"/>
      <c r="E100" s="12"/>
      <c r="F100" s="10"/>
      <c r="G100" s="10"/>
      <c r="H100" s="10"/>
      <c r="I100" s="13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1" customHeight="1">
      <c r="A101" s="16"/>
      <c r="B101" s="10"/>
      <c r="C101" s="10"/>
      <c r="D101" s="10"/>
      <c r="E101" s="12"/>
      <c r="F101" s="10"/>
      <c r="G101" s="10"/>
      <c r="H101" s="10"/>
      <c r="I101" s="13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1" customHeight="1">
      <c r="A102" s="16"/>
      <c r="B102" s="10"/>
      <c r="C102" s="10"/>
      <c r="D102" s="10"/>
      <c r="E102" s="12"/>
      <c r="F102" s="10"/>
      <c r="G102" s="10"/>
      <c r="H102" s="10"/>
      <c r="I102" s="13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1" customHeight="1">
      <c r="A103" s="16"/>
      <c r="B103" s="10"/>
      <c r="C103" s="10"/>
      <c r="D103" s="10"/>
      <c r="E103" s="12"/>
      <c r="F103" s="10"/>
      <c r="G103" s="10"/>
      <c r="H103" s="10"/>
      <c r="I103" s="13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1" customHeight="1">
      <c r="A104" s="16"/>
      <c r="B104" s="10"/>
      <c r="C104" s="10"/>
      <c r="D104" s="10"/>
      <c r="E104" s="12"/>
      <c r="F104" s="10"/>
      <c r="G104" s="10"/>
      <c r="H104" s="10"/>
      <c r="I104" s="13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1" customHeight="1">
      <c r="A105" s="16"/>
      <c r="B105" s="10"/>
      <c r="C105" s="10"/>
      <c r="D105" s="10"/>
      <c r="E105" s="12"/>
      <c r="F105" s="10"/>
      <c r="G105" s="10"/>
      <c r="H105" s="10"/>
      <c r="I105" s="13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1" customHeight="1">
      <c r="A106" s="16"/>
      <c r="B106" s="10"/>
      <c r="C106" s="10"/>
      <c r="D106" s="10"/>
      <c r="E106" s="12"/>
      <c r="F106" s="10"/>
      <c r="G106" s="10"/>
      <c r="H106" s="10"/>
      <c r="I106" s="13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1" customHeight="1">
      <c r="A107" s="16"/>
      <c r="B107" s="10"/>
      <c r="C107" s="10"/>
      <c r="D107" s="10"/>
      <c r="E107" s="12"/>
      <c r="F107" s="10"/>
      <c r="G107" s="10"/>
      <c r="H107" s="10"/>
      <c r="I107" s="13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1" customHeight="1">
      <c r="A108" s="16"/>
      <c r="B108" s="10"/>
      <c r="C108" s="10"/>
      <c r="D108" s="10"/>
      <c r="E108" s="12"/>
      <c r="F108" s="10"/>
      <c r="G108" s="10"/>
      <c r="H108" s="10"/>
      <c r="I108" s="13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1" customHeight="1">
      <c r="A109" s="16"/>
      <c r="B109" s="10"/>
      <c r="C109" s="10"/>
      <c r="D109" s="10"/>
      <c r="E109" s="12"/>
      <c r="F109" s="10"/>
      <c r="G109" s="10"/>
      <c r="H109" s="10"/>
      <c r="I109" s="13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1" customHeight="1">
      <c r="A110" s="16"/>
      <c r="B110" s="10"/>
      <c r="C110" s="10"/>
      <c r="D110" s="10"/>
      <c r="E110" s="12"/>
      <c r="F110" s="10"/>
      <c r="G110" s="10"/>
      <c r="H110" s="10"/>
      <c r="I110" s="13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1" customHeight="1">
      <c r="A111" s="16"/>
      <c r="B111" s="10"/>
      <c r="C111" s="10"/>
      <c r="D111" s="10"/>
      <c r="E111" s="12"/>
      <c r="F111" s="10"/>
      <c r="G111" s="10"/>
      <c r="H111" s="10"/>
      <c r="I111" s="13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1" customHeight="1">
      <c r="A112" s="16"/>
      <c r="B112" s="10"/>
      <c r="C112" s="10"/>
      <c r="D112" s="10"/>
      <c r="E112" s="12"/>
      <c r="F112" s="10"/>
      <c r="G112" s="10"/>
      <c r="H112" s="10"/>
      <c r="I112" s="13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1" customHeight="1">
      <c r="A113" s="16"/>
      <c r="B113" s="10"/>
      <c r="C113" s="10"/>
      <c r="D113" s="10"/>
      <c r="E113" s="12"/>
      <c r="F113" s="10"/>
      <c r="G113" s="10"/>
      <c r="H113" s="10"/>
      <c r="I113" s="13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1" customHeight="1">
      <c r="A114" s="16"/>
      <c r="B114" s="10"/>
      <c r="C114" s="10"/>
      <c r="D114" s="10"/>
      <c r="E114" s="12"/>
      <c r="F114" s="10"/>
      <c r="G114" s="10"/>
      <c r="H114" s="10"/>
      <c r="I114" s="13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1" customHeight="1">
      <c r="A115" s="16"/>
      <c r="B115" s="10"/>
      <c r="C115" s="10"/>
      <c r="D115" s="10"/>
      <c r="E115" s="12"/>
      <c r="F115" s="10"/>
      <c r="G115" s="10"/>
      <c r="H115" s="10"/>
      <c r="I115" s="13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1" customHeight="1">
      <c r="A116" s="16"/>
      <c r="B116" s="10"/>
      <c r="C116" s="10"/>
      <c r="D116" s="10"/>
      <c r="E116" s="12"/>
      <c r="F116" s="10"/>
      <c r="G116" s="10"/>
      <c r="H116" s="10"/>
      <c r="I116" s="13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1" customHeight="1">
      <c r="A117" s="16"/>
      <c r="B117" s="10"/>
      <c r="C117" s="10"/>
      <c r="D117" s="10"/>
      <c r="E117" s="12"/>
      <c r="F117" s="10"/>
      <c r="G117" s="10"/>
      <c r="H117" s="10"/>
      <c r="I117" s="13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1" customHeight="1">
      <c r="A118" s="16"/>
      <c r="B118" s="10"/>
      <c r="C118" s="10"/>
      <c r="D118" s="10"/>
      <c r="E118" s="12"/>
      <c r="F118" s="10"/>
      <c r="G118" s="10"/>
      <c r="H118" s="10"/>
      <c r="I118" s="13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1" customHeight="1">
      <c r="A119" s="16"/>
      <c r="B119" s="10"/>
      <c r="C119" s="10"/>
      <c r="D119" s="10"/>
      <c r="E119" s="12"/>
      <c r="F119" s="10"/>
      <c r="G119" s="10"/>
      <c r="H119" s="10"/>
      <c r="I119" s="13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1" customHeight="1">
      <c r="A120" s="16"/>
      <c r="B120" s="10"/>
      <c r="C120" s="10"/>
      <c r="D120" s="10"/>
      <c r="E120" s="12"/>
      <c r="F120" s="10"/>
      <c r="G120" s="10"/>
      <c r="H120" s="10"/>
      <c r="I120" s="13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1" customHeight="1">
      <c r="A121" s="16"/>
      <c r="B121" s="10"/>
      <c r="C121" s="10"/>
      <c r="D121" s="10"/>
      <c r="E121" s="12"/>
      <c r="F121" s="10"/>
      <c r="G121" s="10"/>
      <c r="H121" s="10"/>
      <c r="I121" s="13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1" customHeight="1">
      <c r="A122" s="16"/>
      <c r="B122" s="10"/>
      <c r="C122" s="10"/>
      <c r="D122" s="10"/>
      <c r="E122" s="12"/>
      <c r="F122" s="10"/>
      <c r="G122" s="10"/>
      <c r="H122" s="10"/>
      <c r="I122" s="13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1" customHeight="1">
      <c r="A123" s="16"/>
      <c r="B123" s="10"/>
      <c r="C123" s="10"/>
      <c r="D123" s="10"/>
      <c r="E123" s="12"/>
      <c r="F123" s="10"/>
      <c r="G123" s="10"/>
      <c r="H123" s="10"/>
      <c r="I123" s="13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1" customHeight="1">
      <c r="A124" s="16"/>
      <c r="B124" s="10"/>
      <c r="C124" s="10"/>
      <c r="D124" s="10"/>
      <c r="E124" s="12"/>
      <c r="F124" s="10"/>
      <c r="G124" s="10"/>
      <c r="H124" s="10"/>
      <c r="I124" s="13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1" customHeight="1">
      <c r="A125" s="16"/>
      <c r="B125" s="10"/>
      <c r="C125" s="10"/>
      <c r="D125" s="10"/>
      <c r="E125" s="12"/>
      <c r="F125" s="10"/>
      <c r="G125" s="10"/>
      <c r="H125" s="10"/>
      <c r="I125" s="13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1" customHeight="1">
      <c r="A126" s="16"/>
      <c r="B126" s="10"/>
      <c r="C126" s="10"/>
      <c r="D126" s="10"/>
      <c r="E126" s="12"/>
      <c r="F126" s="10"/>
      <c r="G126" s="10"/>
      <c r="H126" s="10"/>
      <c r="I126" s="13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1" customHeight="1">
      <c r="A127" s="16"/>
      <c r="B127" s="10"/>
      <c r="C127" s="10"/>
      <c r="D127" s="10"/>
      <c r="E127" s="12"/>
      <c r="F127" s="10"/>
      <c r="G127" s="10"/>
      <c r="H127" s="10"/>
      <c r="I127" s="13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1" customHeight="1">
      <c r="A128" s="16"/>
      <c r="B128" s="10"/>
      <c r="C128" s="10"/>
      <c r="D128" s="10"/>
      <c r="E128" s="12"/>
      <c r="F128" s="10"/>
      <c r="G128" s="10"/>
      <c r="H128" s="10"/>
      <c r="I128" s="13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1" customHeight="1">
      <c r="A129" s="16"/>
      <c r="B129" s="10"/>
      <c r="C129" s="10"/>
      <c r="D129" s="10"/>
      <c r="E129" s="12"/>
      <c r="F129" s="10"/>
      <c r="G129" s="10"/>
      <c r="H129" s="10"/>
      <c r="I129" s="13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1" customHeight="1">
      <c r="A130" s="16"/>
      <c r="B130" s="10"/>
      <c r="C130" s="10"/>
      <c r="D130" s="10"/>
      <c r="E130" s="12"/>
      <c r="F130" s="10"/>
      <c r="G130" s="10"/>
      <c r="H130" s="10"/>
      <c r="I130" s="13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1" customHeight="1">
      <c r="A131" s="16"/>
      <c r="B131" s="10"/>
      <c r="C131" s="10"/>
      <c r="D131" s="10"/>
      <c r="E131" s="12"/>
      <c r="F131" s="10"/>
      <c r="G131" s="10"/>
      <c r="H131" s="10"/>
      <c r="I131" s="13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1" customHeight="1">
      <c r="A132" s="16"/>
      <c r="B132" s="10"/>
      <c r="C132" s="10"/>
      <c r="D132" s="10"/>
      <c r="E132" s="12"/>
      <c r="F132" s="10"/>
      <c r="G132" s="10"/>
      <c r="H132" s="10"/>
      <c r="I132" s="13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1" customHeight="1">
      <c r="A133" s="16"/>
      <c r="B133" s="10"/>
      <c r="C133" s="10"/>
      <c r="D133" s="10"/>
      <c r="E133" s="12"/>
      <c r="F133" s="10"/>
      <c r="G133" s="10"/>
      <c r="H133" s="10"/>
      <c r="I133" s="13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1" customHeight="1">
      <c r="A134" s="16"/>
      <c r="B134" s="10"/>
      <c r="C134" s="10"/>
      <c r="D134" s="10"/>
      <c r="E134" s="12"/>
      <c r="F134" s="10"/>
      <c r="G134" s="10"/>
      <c r="H134" s="10"/>
      <c r="I134" s="13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1" customHeight="1">
      <c r="A135" s="16"/>
      <c r="B135" s="10"/>
      <c r="C135" s="10"/>
      <c r="D135" s="10"/>
      <c r="E135" s="12"/>
      <c r="F135" s="10"/>
      <c r="G135" s="10"/>
      <c r="H135" s="10"/>
      <c r="I135" s="13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1" customHeight="1">
      <c r="A136" s="16"/>
      <c r="B136" s="10"/>
      <c r="C136" s="10"/>
      <c r="D136" s="10"/>
      <c r="E136" s="12"/>
      <c r="F136" s="10"/>
      <c r="G136" s="10"/>
      <c r="H136" s="10"/>
      <c r="I136" s="13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1" customHeight="1">
      <c r="A137" s="16"/>
      <c r="B137" s="10"/>
      <c r="C137" s="10"/>
      <c r="D137" s="10"/>
      <c r="E137" s="12"/>
      <c r="F137" s="10"/>
      <c r="G137" s="10"/>
      <c r="H137" s="10"/>
      <c r="I137" s="13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1" customHeight="1">
      <c r="A138" s="16"/>
      <c r="B138" s="10"/>
      <c r="C138" s="10"/>
      <c r="D138" s="10"/>
      <c r="E138" s="12"/>
      <c r="F138" s="10"/>
      <c r="G138" s="10"/>
      <c r="H138" s="10"/>
      <c r="I138" s="13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1" customHeight="1">
      <c r="A139" s="16"/>
      <c r="B139" s="10"/>
      <c r="C139" s="10"/>
      <c r="D139" s="10"/>
      <c r="E139" s="12"/>
      <c r="F139" s="10"/>
      <c r="G139" s="10"/>
      <c r="H139" s="10"/>
      <c r="I139" s="13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1" customHeight="1">
      <c r="A140" s="16"/>
      <c r="B140" s="10"/>
      <c r="C140" s="10"/>
      <c r="D140" s="10"/>
      <c r="E140" s="12"/>
      <c r="F140" s="10"/>
      <c r="G140" s="10"/>
      <c r="H140" s="10"/>
      <c r="I140" s="13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1" customHeight="1">
      <c r="A141" s="16"/>
      <c r="B141" s="10"/>
      <c r="C141" s="10"/>
      <c r="D141" s="10"/>
      <c r="E141" s="12"/>
      <c r="F141" s="10"/>
      <c r="G141" s="10"/>
      <c r="H141" s="10"/>
      <c r="I141" s="13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1" customHeight="1">
      <c r="A142" s="16"/>
      <c r="B142" s="10"/>
      <c r="C142" s="10"/>
      <c r="D142" s="10"/>
      <c r="E142" s="12"/>
      <c r="F142" s="10"/>
      <c r="G142" s="10"/>
      <c r="H142" s="10"/>
      <c r="I142" s="13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1" customHeight="1">
      <c r="A143" s="16"/>
      <c r="B143" s="10"/>
      <c r="C143" s="10"/>
      <c r="D143" s="10"/>
      <c r="E143" s="12"/>
      <c r="F143" s="10"/>
      <c r="G143" s="10"/>
      <c r="H143" s="10"/>
      <c r="I143" s="13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1" customHeight="1">
      <c r="A144" s="16"/>
      <c r="B144" s="10"/>
      <c r="C144" s="10"/>
      <c r="D144" s="10"/>
      <c r="E144" s="12"/>
      <c r="F144" s="10"/>
      <c r="G144" s="10"/>
      <c r="H144" s="10"/>
      <c r="I144" s="13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1" customHeight="1">
      <c r="A145" s="16"/>
      <c r="B145" s="10"/>
      <c r="C145" s="10"/>
      <c r="D145" s="10"/>
      <c r="E145" s="12"/>
      <c r="F145" s="10"/>
      <c r="G145" s="10"/>
      <c r="H145" s="10"/>
      <c r="I145" s="13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1" customHeight="1">
      <c r="A146" s="16"/>
      <c r="B146" s="10"/>
      <c r="C146" s="10"/>
      <c r="D146" s="10"/>
      <c r="E146" s="12"/>
      <c r="F146" s="10"/>
      <c r="G146" s="10"/>
      <c r="H146" s="10"/>
      <c r="I146" s="13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1" customHeight="1">
      <c r="A147" s="16"/>
      <c r="B147" s="10"/>
      <c r="C147" s="10"/>
      <c r="D147" s="10"/>
      <c r="E147" s="12"/>
      <c r="F147" s="10"/>
      <c r="G147" s="10"/>
      <c r="H147" s="10"/>
      <c r="I147" s="13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1" customHeight="1">
      <c r="A148" s="16"/>
      <c r="B148" s="10"/>
      <c r="C148" s="10"/>
      <c r="D148" s="10"/>
      <c r="E148" s="12"/>
      <c r="F148" s="10"/>
      <c r="G148" s="10"/>
      <c r="H148" s="10"/>
      <c r="I148" s="13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1" customHeight="1">
      <c r="A149" s="16"/>
      <c r="B149" s="10"/>
      <c r="C149" s="10"/>
      <c r="D149" s="10"/>
      <c r="E149" s="12"/>
      <c r="F149" s="10"/>
      <c r="G149" s="10"/>
      <c r="H149" s="10"/>
      <c r="I149" s="13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1" customHeight="1">
      <c r="A150" s="16"/>
      <c r="B150" s="10"/>
      <c r="C150" s="10"/>
      <c r="D150" s="10"/>
      <c r="E150" s="12"/>
      <c r="F150" s="10"/>
      <c r="G150" s="10"/>
      <c r="H150" s="10"/>
      <c r="I150" s="13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1" customHeight="1">
      <c r="A151" s="16"/>
      <c r="B151" s="10"/>
      <c r="C151" s="10"/>
      <c r="D151" s="10"/>
      <c r="E151" s="12"/>
      <c r="F151" s="10"/>
      <c r="G151" s="10"/>
      <c r="H151" s="10"/>
      <c r="I151" s="13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1" customHeight="1">
      <c r="A152" s="16"/>
      <c r="B152" s="10"/>
      <c r="C152" s="10"/>
      <c r="D152" s="10"/>
      <c r="E152" s="12"/>
      <c r="F152" s="10"/>
      <c r="G152" s="10"/>
      <c r="H152" s="10"/>
      <c r="I152" s="13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1" customHeight="1">
      <c r="A153" s="16"/>
      <c r="B153" s="10"/>
      <c r="C153" s="10"/>
      <c r="D153" s="10"/>
      <c r="E153" s="12"/>
      <c r="F153" s="10"/>
      <c r="G153" s="10"/>
      <c r="H153" s="10"/>
      <c r="I153" s="13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1" customHeight="1">
      <c r="A154" s="16"/>
      <c r="B154" s="10"/>
      <c r="C154" s="10"/>
      <c r="D154" s="10"/>
      <c r="E154" s="12"/>
      <c r="F154" s="10"/>
      <c r="G154" s="10"/>
      <c r="H154" s="10"/>
      <c r="I154" s="13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1" customHeight="1">
      <c r="A155" s="16"/>
      <c r="B155" s="10"/>
      <c r="C155" s="10"/>
      <c r="D155" s="10"/>
      <c r="E155" s="12"/>
      <c r="F155" s="10"/>
      <c r="G155" s="10"/>
      <c r="H155" s="10"/>
      <c r="I155" s="13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1" customHeight="1">
      <c r="A156" s="16"/>
      <c r="B156" s="10"/>
      <c r="C156" s="10"/>
      <c r="D156" s="10"/>
      <c r="E156" s="12"/>
      <c r="F156" s="10"/>
      <c r="G156" s="10"/>
      <c r="H156" s="10"/>
      <c r="I156" s="13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1" customHeight="1">
      <c r="A157" s="16"/>
      <c r="B157" s="10"/>
      <c r="C157" s="10"/>
      <c r="D157" s="10"/>
      <c r="E157" s="12"/>
      <c r="F157" s="10"/>
      <c r="G157" s="10"/>
      <c r="H157" s="10"/>
      <c r="I157" s="13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1" customHeight="1">
      <c r="A158" s="16"/>
      <c r="B158" s="10"/>
      <c r="C158" s="10"/>
      <c r="D158" s="10"/>
      <c r="E158" s="12"/>
      <c r="F158" s="10"/>
      <c r="G158" s="10"/>
      <c r="H158" s="10"/>
      <c r="I158" s="13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1" customHeight="1">
      <c r="A159" s="16"/>
      <c r="B159" s="10"/>
      <c r="C159" s="10"/>
      <c r="D159" s="10"/>
      <c r="E159" s="12"/>
      <c r="F159" s="10"/>
      <c r="G159" s="10"/>
      <c r="H159" s="10"/>
      <c r="I159" s="13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1" customHeight="1">
      <c r="A160" s="16"/>
      <c r="B160" s="10"/>
      <c r="C160" s="10"/>
      <c r="D160" s="10"/>
      <c r="E160" s="12"/>
      <c r="F160" s="10"/>
      <c r="G160" s="10"/>
      <c r="H160" s="10"/>
      <c r="I160" s="13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1" customHeight="1">
      <c r="A161" s="16"/>
      <c r="B161" s="10"/>
      <c r="C161" s="10"/>
      <c r="D161" s="10"/>
      <c r="E161" s="12"/>
      <c r="F161" s="10"/>
      <c r="G161" s="10"/>
      <c r="H161" s="10"/>
      <c r="I161" s="13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1" customHeight="1">
      <c r="A162" s="16"/>
      <c r="B162" s="10"/>
      <c r="C162" s="10"/>
      <c r="D162" s="10"/>
      <c r="E162" s="12"/>
      <c r="F162" s="10"/>
      <c r="G162" s="10"/>
      <c r="H162" s="10"/>
      <c r="I162" s="13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1" customHeight="1">
      <c r="A163" s="16"/>
      <c r="B163" s="10"/>
      <c r="C163" s="10"/>
      <c r="D163" s="10"/>
      <c r="E163" s="12"/>
      <c r="F163" s="10"/>
      <c r="G163" s="10"/>
      <c r="H163" s="10"/>
      <c r="I163" s="13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1" customHeight="1">
      <c r="A164" s="16"/>
      <c r="B164" s="10"/>
      <c r="C164" s="10"/>
      <c r="D164" s="10"/>
      <c r="E164" s="12"/>
      <c r="F164" s="10"/>
      <c r="G164" s="10"/>
      <c r="H164" s="10"/>
      <c r="I164" s="13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1" customHeight="1">
      <c r="A165" s="16"/>
      <c r="B165" s="10"/>
      <c r="C165" s="10"/>
      <c r="D165" s="10"/>
      <c r="E165" s="12"/>
      <c r="F165" s="10"/>
      <c r="G165" s="10"/>
      <c r="H165" s="10"/>
      <c r="I165" s="13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1" customHeight="1">
      <c r="A166" s="16"/>
      <c r="B166" s="10"/>
      <c r="C166" s="10"/>
      <c r="D166" s="10"/>
      <c r="E166" s="12"/>
      <c r="F166" s="10"/>
      <c r="G166" s="10"/>
      <c r="H166" s="10"/>
      <c r="I166" s="13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1" customHeight="1">
      <c r="A167" s="16"/>
      <c r="B167" s="10"/>
      <c r="C167" s="10"/>
      <c r="D167" s="10"/>
      <c r="E167" s="12"/>
      <c r="F167" s="10"/>
      <c r="G167" s="10"/>
      <c r="H167" s="10"/>
      <c r="I167" s="13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1" customHeight="1">
      <c r="A168" s="16"/>
      <c r="B168" s="10"/>
      <c r="C168" s="10"/>
      <c r="D168" s="10"/>
      <c r="E168" s="12"/>
      <c r="F168" s="10"/>
      <c r="G168" s="10"/>
      <c r="H168" s="10"/>
      <c r="I168" s="13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1" customHeight="1">
      <c r="A169" s="16"/>
      <c r="B169" s="10"/>
      <c r="C169" s="10"/>
      <c r="D169" s="10"/>
      <c r="E169" s="12"/>
      <c r="F169" s="10"/>
      <c r="G169" s="10"/>
      <c r="H169" s="10"/>
      <c r="I169" s="13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1" customHeight="1">
      <c r="A170" s="16"/>
      <c r="B170" s="10"/>
      <c r="C170" s="10"/>
      <c r="D170" s="10"/>
      <c r="E170" s="12"/>
      <c r="F170" s="10"/>
      <c r="G170" s="10"/>
      <c r="H170" s="10"/>
      <c r="I170" s="13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1" customHeight="1">
      <c r="A171" s="16"/>
      <c r="B171" s="10"/>
      <c r="C171" s="10"/>
      <c r="D171" s="10"/>
      <c r="E171" s="12"/>
      <c r="F171" s="10"/>
      <c r="G171" s="10"/>
      <c r="H171" s="10"/>
      <c r="I171" s="13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1" customHeight="1">
      <c r="A172" s="16"/>
      <c r="B172" s="10"/>
      <c r="C172" s="10"/>
      <c r="D172" s="10"/>
      <c r="E172" s="12"/>
      <c r="F172" s="10"/>
      <c r="G172" s="10"/>
      <c r="H172" s="10"/>
      <c r="I172" s="13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1" customHeight="1">
      <c r="A173" s="16"/>
      <c r="B173" s="10"/>
      <c r="C173" s="10"/>
      <c r="D173" s="10"/>
      <c r="E173" s="12"/>
      <c r="F173" s="10"/>
      <c r="G173" s="10"/>
      <c r="H173" s="10"/>
      <c r="I173" s="13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1" customHeight="1">
      <c r="A174" s="16"/>
      <c r="B174" s="10"/>
      <c r="C174" s="10"/>
      <c r="D174" s="10"/>
      <c r="E174" s="12"/>
      <c r="F174" s="10"/>
      <c r="G174" s="10"/>
      <c r="H174" s="10"/>
      <c r="I174" s="13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1" customHeight="1">
      <c r="A175" s="16"/>
      <c r="B175" s="10"/>
      <c r="C175" s="10"/>
      <c r="D175" s="10"/>
      <c r="E175" s="12"/>
      <c r="F175" s="10"/>
      <c r="G175" s="10"/>
      <c r="H175" s="10"/>
      <c r="I175" s="13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1" customHeight="1">
      <c r="A176" s="16"/>
      <c r="B176" s="10"/>
      <c r="C176" s="10"/>
      <c r="D176" s="10"/>
      <c r="E176" s="12"/>
      <c r="F176" s="10"/>
      <c r="G176" s="10"/>
      <c r="H176" s="10"/>
      <c r="I176" s="13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1" customHeight="1">
      <c r="A177" s="16"/>
      <c r="B177" s="10"/>
      <c r="C177" s="10"/>
      <c r="D177" s="10"/>
      <c r="E177" s="12"/>
      <c r="F177" s="10"/>
      <c r="G177" s="10"/>
      <c r="H177" s="10"/>
      <c r="I177" s="13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1" customHeight="1">
      <c r="A178" s="16"/>
      <c r="B178" s="10"/>
      <c r="C178" s="10"/>
      <c r="D178" s="10"/>
      <c r="E178" s="12"/>
      <c r="F178" s="10"/>
      <c r="G178" s="10"/>
      <c r="H178" s="10"/>
      <c r="I178" s="13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1" customHeight="1">
      <c r="A179" s="16"/>
      <c r="B179" s="10"/>
      <c r="C179" s="10"/>
      <c r="D179" s="10"/>
      <c r="E179" s="12"/>
      <c r="F179" s="10"/>
      <c r="G179" s="10"/>
      <c r="H179" s="10"/>
      <c r="I179" s="13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1" customHeight="1">
      <c r="A180" s="16"/>
      <c r="B180" s="10"/>
      <c r="C180" s="10"/>
      <c r="D180" s="10"/>
      <c r="E180" s="12"/>
      <c r="F180" s="10"/>
      <c r="G180" s="10"/>
      <c r="H180" s="10"/>
      <c r="I180" s="13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1" customHeight="1">
      <c r="A181" s="16"/>
      <c r="B181" s="10"/>
      <c r="C181" s="10"/>
      <c r="D181" s="10"/>
      <c r="E181" s="12"/>
      <c r="F181" s="10"/>
      <c r="G181" s="10"/>
      <c r="H181" s="10"/>
      <c r="I181" s="13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1" customHeight="1">
      <c r="A182" s="16"/>
      <c r="B182" s="10"/>
      <c r="C182" s="10"/>
      <c r="D182" s="10"/>
      <c r="E182" s="12"/>
      <c r="F182" s="10"/>
      <c r="G182" s="10"/>
      <c r="H182" s="10"/>
      <c r="I182" s="13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1" customHeight="1">
      <c r="A183" s="16"/>
      <c r="B183" s="10"/>
      <c r="C183" s="10"/>
      <c r="D183" s="10"/>
      <c r="E183" s="12"/>
      <c r="F183" s="10"/>
      <c r="G183" s="10"/>
      <c r="H183" s="10"/>
      <c r="I183" s="13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1" customHeight="1">
      <c r="A184" s="16"/>
      <c r="B184" s="10"/>
      <c r="C184" s="10"/>
      <c r="D184" s="10"/>
      <c r="E184" s="12"/>
      <c r="F184" s="10"/>
      <c r="G184" s="10"/>
      <c r="H184" s="10"/>
      <c r="I184" s="13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1" customHeight="1">
      <c r="A185" s="16"/>
      <c r="B185" s="10"/>
      <c r="C185" s="10"/>
      <c r="D185" s="10"/>
      <c r="E185" s="12"/>
      <c r="F185" s="10"/>
      <c r="G185" s="10"/>
      <c r="H185" s="10"/>
      <c r="I185" s="13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1" customHeight="1">
      <c r="A186" s="16"/>
      <c r="B186" s="10"/>
      <c r="C186" s="10"/>
      <c r="D186" s="10"/>
      <c r="E186" s="12"/>
      <c r="F186" s="10"/>
      <c r="G186" s="10"/>
      <c r="H186" s="10"/>
      <c r="I186" s="13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1" customHeight="1">
      <c r="A187" s="16"/>
      <c r="B187" s="10"/>
      <c r="C187" s="10"/>
      <c r="D187" s="10"/>
      <c r="E187" s="12"/>
      <c r="F187" s="10"/>
      <c r="G187" s="10"/>
      <c r="H187" s="10"/>
      <c r="I187" s="13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1" customHeight="1">
      <c r="A188" s="16"/>
      <c r="B188" s="10"/>
      <c r="C188" s="10"/>
      <c r="D188" s="10"/>
      <c r="E188" s="12"/>
      <c r="F188" s="10"/>
      <c r="G188" s="10"/>
      <c r="H188" s="10"/>
      <c r="I188" s="13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1" customHeight="1">
      <c r="A189" s="16"/>
      <c r="B189" s="10"/>
      <c r="C189" s="10"/>
      <c r="D189" s="10"/>
      <c r="E189" s="12"/>
      <c r="F189" s="10"/>
      <c r="G189" s="10"/>
      <c r="H189" s="10"/>
      <c r="I189" s="13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1" customHeight="1">
      <c r="A190" s="16"/>
      <c r="B190" s="10"/>
      <c r="C190" s="10"/>
      <c r="D190" s="10"/>
      <c r="E190" s="12"/>
      <c r="F190" s="10"/>
      <c r="G190" s="10"/>
      <c r="H190" s="10"/>
      <c r="I190" s="13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1" customHeight="1">
      <c r="A191" s="16"/>
      <c r="B191" s="10"/>
      <c r="C191" s="10"/>
      <c r="D191" s="10"/>
      <c r="E191" s="12"/>
      <c r="F191" s="10"/>
      <c r="G191" s="10"/>
      <c r="H191" s="10"/>
      <c r="I191" s="13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1" customHeight="1">
      <c r="A192" s="16"/>
      <c r="B192" s="10"/>
      <c r="C192" s="10"/>
      <c r="D192" s="10"/>
      <c r="E192" s="12"/>
      <c r="F192" s="10"/>
      <c r="G192" s="10"/>
      <c r="H192" s="10"/>
      <c r="I192" s="13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1" customHeight="1">
      <c r="A193" s="16"/>
      <c r="B193" s="10"/>
      <c r="C193" s="10"/>
      <c r="D193" s="10"/>
      <c r="E193" s="12"/>
      <c r="F193" s="10"/>
      <c r="G193" s="10"/>
      <c r="H193" s="10"/>
      <c r="I193" s="13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1" customHeight="1">
      <c r="A194" s="16"/>
      <c r="B194" s="10"/>
      <c r="C194" s="10"/>
      <c r="D194" s="10"/>
      <c r="E194" s="12"/>
      <c r="F194" s="10"/>
      <c r="G194" s="10"/>
      <c r="H194" s="10"/>
      <c r="I194" s="13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1" customHeight="1">
      <c r="A195" s="16"/>
      <c r="B195" s="10"/>
      <c r="C195" s="10"/>
      <c r="D195" s="10"/>
      <c r="E195" s="12"/>
      <c r="F195" s="10"/>
      <c r="G195" s="10"/>
      <c r="H195" s="10"/>
      <c r="I195" s="13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1" customHeight="1">
      <c r="A196" s="16"/>
      <c r="B196" s="10"/>
      <c r="C196" s="10"/>
      <c r="D196" s="10"/>
      <c r="E196" s="12"/>
      <c r="F196" s="10"/>
      <c r="G196" s="10"/>
      <c r="H196" s="10"/>
      <c r="I196" s="13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1" customHeight="1">
      <c r="A197" s="16"/>
      <c r="B197" s="10"/>
      <c r="C197" s="10"/>
      <c r="D197" s="10"/>
      <c r="E197" s="12"/>
      <c r="F197" s="10"/>
      <c r="G197" s="10"/>
      <c r="H197" s="10"/>
      <c r="I197" s="13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1" customHeight="1">
      <c r="A198" s="16"/>
      <c r="B198" s="10"/>
      <c r="C198" s="10"/>
      <c r="D198" s="10"/>
      <c r="E198" s="12"/>
      <c r="F198" s="10"/>
      <c r="G198" s="10"/>
      <c r="H198" s="10"/>
      <c r="I198" s="13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1" customHeight="1">
      <c r="A199" s="16"/>
      <c r="B199" s="10"/>
      <c r="C199" s="10"/>
      <c r="D199" s="10"/>
      <c r="E199" s="12"/>
      <c r="F199" s="10"/>
      <c r="G199" s="10"/>
      <c r="H199" s="10"/>
      <c r="I199" s="13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1" customHeight="1">
      <c r="A200" s="16"/>
      <c r="B200" s="10"/>
      <c r="C200" s="10"/>
      <c r="D200" s="10"/>
      <c r="E200" s="12"/>
      <c r="F200" s="10"/>
      <c r="G200" s="10"/>
      <c r="H200" s="10"/>
      <c r="I200" s="13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1" customHeight="1">
      <c r="A201" s="16"/>
      <c r="B201" s="10"/>
      <c r="C201" s="10"/>
      <c r="D201" s="10"/>
      <c r="E201" s="12"/>
      <c r="F201" s="10"/>
      <c r="G201" s="10"/>
      <c r="H201" s="10"/>
      <c r="I201" s="13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1" customHeight="1">
      <c r="A202" s="16"/>
      <c r="B202" s="10"/>
      <c r="C202" s="10"/>
      <c r="D202" s="10"/>
      <c r="E202" s="12"/>
      <c r="F202" s="10"/>
      <c r="G202" s="10"/>
      <c r="H202" s="10"/>
      <c r="I202" s="13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1" customHeight="1">
      <c r="A203" s="16"/>
      <c r="B203" s="10"/>
      <c r="C203" s="10"/>
      <c r="D203" s="10"/>
      <c r="E203" s="12"/>
      <c r="F203" s="10"/>
      <c r="G203" s="10"/>
      <c r="H203" s="10"/>
      <c r="I203" s="13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1" customHeight="1">
      <c r="A204" s="16"/>
      <c r="B204" s="10"/>
      <c r="C204" s="10"/>
      <c r="D204" s="10"/>
      <c r="E204" s="12"/>
      <c r="F204" s="10"/>
      <c r="G204" s="10"/>
      <c r="H204" s="10"/>
      <c r="I204" s="13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1" customHeight="1">
      <c r="A205" s="16"/>
      <c r="B205" s="10"/>
      <c r="C205" s="10"/>
      <c r="D205" s="10"/>
      <c r="E205" s="12"/>
      <c r="F205" s="10"/>
      <c r="G205" s="10"/>
      <c r="H205" s="10"/>
      <c r="I205" s="13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1" customHeight="1">
      <c r="A206" s="16"/>
      <c r="B206" s="10"/>
      <c r="C206" s="10"/>
      <c r="D206" s="10"/>
      <c r="E206" s="12"/>
      <c r="F206" s="10"/>
      <c r="G206" s="10"/>
      <c r="H206" s="10"/>
      <c r="I206" s="13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1" customHeight="1">
      <c r="A207" s="16"/>
      <c r="B207" s="10"/>
      <c r="C207" s="10"/>
      <c r="D207" s="10"/>
      <c r="E207" s="12"/>
      <c r="F207" s="10"/>
      <c r="G207" s="10"/>
      <c r="H207" s="10"/>
      <c r="I207" s="13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1" customHeight="1">
      <c r="A208" s="16"/>
      <c r="B208" s="10"/>
      <c r="C208" s="10"/>
      <c r="D208" s="10"/>
      <c r="E208" s="12"/>
      <c r="F208" s="10"/>
      <c r="G208" s="10"/>
      <c r="H208" s="10"/>
      <c r="I208" s="13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1" customHeight="1">
      <c r="A209" s="16"/>
      <c r="B209" s="10"/>
      <c r="C209" s="10"/>
      <c r="D209" s="10"/>
      <c r="E209" s="12"/>
      <c r="F209" s="10"/>
      <c r="G209" s="10"/>
      <c r="H209" s="10"/>
      <c r="I209" s="13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1" customHeight="1">
      <c r="A210" s="16"/>
      <c r="B210" s="10"/>
      <c r="C210" s="10"/>
      <c r="D210" s="10"/>
      <c r="E210" s="12"/>
      <c r="F210" s="10"/>
      <c r="G210" s="10"/>
      <c r="H210" s="10"/>
      <c r="I210" s="13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1" customHeight="1">
      <c r="A211" s="16"/>
      <c r="B211" s="10"/>
      <c r="C211" s="10"/>
      <c r="D211" s="10"/>
      <c r="E211" s="12"/>
      <c r="F211" s="10"/>
      <c r="G211" s="10"/>
      <c r="H211" s="10"/>
      <c r="I211" s="13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1" customHeight="1">
      <c r="A212" s="16"/>
      <c r="B212" s="10"/>
      <c r="C212" s="10"/>
      <c r="D212" s="10"/>
      <c r="E212" s="12"/>
      <c r="F212" s="10"/>
      <c r="G212" s="10"/>
      <c r="H212" s="10"/>
      <c r="I212" s="13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1" customHeight="1">
      <c r="A213" s="16"/>
      <c r="B213" s="10"/>
      <c r="C213" s="10"/>
      <c r="D213" s="10"/>
      <c r="E213" s="12"/>
      <c r="F213" s="10"/>
      <c r="G213" s="10"/>
      <c r="H213" s="10"/>
      <c r="I213" s="13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1" customHeight="1">
      <c r="A214" s="16"/>
      <c r="B214" s="10"/>
      <c r="C214" s="10"/>
      <c r="D214" s="10"/>
      <c r="E214" s="12"/>
      <c r="F214" s="10"/>
      <c r="G214" s="10"/>
      <c r="H214" s="10"/>
      <c r="I214" s="13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1" customHeight="1">
      <c r="A215" s="16"/>
      <c r="B215" s="10"/>
      <c r="C215" s="10"/>
      <c r="D215" s="10"/>
      <c r="E215" s="12"/>
      <c r="F215" s="10"/>
      <c r="G215" s="10"/>
      <c r="H215" s="10"/>
      <c r="I215" s="13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1" customHeight="1">
      <c r="A216" s="16"/>
      <c r="B216" s="10"/>
      <c r="C216" s="10"/>
      <c r="D216" s="10"/>
      <c r="E216" s="12"/>
      <c r="F216" s="10"/>
      <c r="G216" s="10"/>
      <c r="H216" s="10"/>
      <c r="I216" s="13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1" customHeight="1">
      <c r="A217" s="16"/>
      <c r="B217" s="10"/>
      <c r="C217" s="10"/>
      <c r="D217" s="10"/>
      <c r="E217" s="12"/>
      <c r="F217" s="10"/>
      <c r="G217" s="10"/>
      <c r="H217" s="10"/>
      <c r="I217" s="13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1" customHeight="1">
      <c r="A218" s="16"/>
      <c r="B218" s="10"/>
      <c r="C218" s="10"/>
      <c r="D218" s="10"/>
      <c r="E218" s="12"/>
      <c r="F218" s="10"/>
      <c r="G218" s="10"/>
      <c r="H218" s="10"/>
      <c r="I218" s="13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1" customHeight="1">
      <c r="A219" s="16"/>
      <c r="B219" s="10"/>
      <c r="C219" s="10"/>
      <c r="D219" s="10"/>
      <c r="E219" s="12"/>
      <c r="F219" s="10"/>
      <c r="G219" s="10"/>
      <c r="H219" s="10"/>
      <c r="I219" s="13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1" customHeight="1">
      <c r="A220" s="16"/>
      <c r="B220" s="10"/>
      <c r="C220" s="10"/>
      <c r="D220" s="10"/>
      <c r="E220" s="12"/>
      <c r="F220" s="10"/>
      <c r="G220" s="10"/>
      <c r="H220" s="10"/>
      <c r="I220" s="13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1" customHeight="1">
      <c r="A221" s="16"/>
      <c r="B221" s="10"/>
      <c r="C221" s="10"/>
      <c r="D221" s="10"/>
      <c r="E221" s="12"/>
      <c r="F221" s="10"/>
      <c r="G221" s="10"/>
      <c r="H221" s="10"/>
      <c r="I221" s="13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1" customHeight="1">
      <c r="A222" s="16"/>
      <c r="B222" s="10"/>
      <c r="C222" s="10"/>
      <c r="D222" s="10"/>
      <c r="E222" s="12"/>
      <c r="F222" s="10"/>
      <c r="G222" s="10"/>
      <c r="H222" s="10"/>
      <c r="I222" s="13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1" customHeight="1">
      <c r="A223" s="16"/>
      <c r="B223" s="10"/>
      <c r="C223" s="10"/>
      <c r="D223" s="10"/>
      <c r="E223" s="12"/>
      <c r="F223" s="10"/>
      <c r="G223" s="10"/>
      <c r="H223" s="10"/>
      <c r="I223" s="13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1" customHeight="1">
      <c r="A224" s="16"/>
      <c r="B224" s="10"/>
      <c r="C224" s="10"/>
      <c r="D224" s="10"/>
      <c r="E224" s="12"/>
      <c r="F224" s="10"/>
      <c r="G224" s="10"/>
      <c r="H224" s="10"/>
      <c r="I224" s="13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1" customHeight="1">
      <c r="A225" s="16"/>
      <c r="B225" s="10"/>
      <c r="C225" s="10"/>
      <c r="D225" s="10"/>
      <c r="E225" s="12"/>
      <c r="F225" s="10"/>
      <c r="G225" s="10"/>
      <c r="H225" s="10"/>
      <c r="I225" s="13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1" customHeight="1">
      <c r="A226" s="16"/>
      <c r="B226" s="10"/>
      <c r="C226" s="10"/>
      <c r="D226" s="10"/>
      <c r="E226" s="12"/>
      <c r="F226" s="10"/>
      <c r="G226" s="10"/>
      <c r="H226" s="10"/>
      <c r="I226" s="13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1" customHeight="1">
      <c r="A227" s="16"/>
      <c r="B227" s="10"/>
      <c r="C227" s="10"/>
      <c r="D227" s="10"/>
      <c r="E227" s="12"/>
      <c r="F227" s="10"/>
      <c r="G227" s="10"/>
      <c r="H227" s="10"/>
      <c r="I227" s="13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1" customHeight="1">
      <c r="A228" s="16"/>
      <c r="B228" s="10"/>
      <c r="C228" s="10"/>
      <c r="D228" s="10"/>
      <c r="E228" s="12"/>
      <c r="F228" s="10"/>
      <c r="G228" s="10"/>
      <c r="H228" s="10"/>
      <c r="I228" s="13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1" customHeight="1">
      <c r="A229" s="16"/>
      <c r="B229" s="10"/>
      <c r="C229" s="10"/>
      <c r="D229" s="10"/>
      <c r="E229" s="12"/>
      <c r="F229" s="10"/>
      <c r="G229" s="10"/>
      <c r="H229" s="10"/>
      <c r="I229" s="13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1" customHeight="1">
      <c r="A230" s="16"/>
      <c r="B230" s="10"/>
      <c r="C230" s="10"/>
      <c r="D230" s="10"/>
      <c r="E230" s="12"/>
      <c r="F230" s="10"/>
      <c r="G230" s="10"/>
      <c r="H230" s="10"/>
      <c r="I230" s="13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1" customHeight="1">
      <c r="A231" s="16"/>
      <c r="B231" s="10"/>
      <c r="C231" s="10"/>
      <c r="D231" s="10"/>
      <c r="E231" s="12"/>
      <c r="F231" s="10"/>
      <c r="G231" s="10"/>
      <c r="H231" s="10"/>
      <c r="I231" s="13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1" customHeight="1">
      <c r="A232" s="16"/>
      <c r="B232" s="10"/>
      <c r="C232" s="10"/>
      <c r="D232" s="10"/>
      <c r="E232" s="12"/>
      <c r="F232" s="10"/>
      <c r="G232" s="10"/>
      <c r="H232" s="10"/>
      <c r="I232" s="13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1" customHeight="1">
      <c r="A233" s="16"/>
      <c r="B233" s="10"/>
      <c r="C233" s="10"/>
      <c r="D233" s="10"/>
      <c r="E233" s="12"/>
      <c r="F233" s="10"/>
      <c r="G233" s="10"/>
      <c r="H233" s="10"/>
      <c r="I233" s="13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1" customHeight="1">
      <c r="A234" s="16"/>
      <c r="B234" s="10"/>
      <c r="C234" s="10"/>
      <c r="D234" s="10"/>
      <c r="E234" s="12"/>
      <c r="F234" s="10"/>
      <c r="G234" s="10"/>
      <c r="H234" s="10"/>
      <c r="I234" s="13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1" customHeight="1">
      <c r="A235" s="16"/>
      <c r="B235" s="10"/>
      <c r="C235" s="10"/>
      <c r="D235" s="10"/>
      <c r="E235" s="12"/>
      <c r="F235" s="10"/>
      <c r="G235" s="10"/>
      <c r="H235" s="10"/>
      <c r="I235" s="13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1" customHeight="1">
      <c r="A236" s="16"/>
      <c r="B236" s="10"/>
      <c r="C236" s="10"/>
      <c r="D236" s="10"/>
      <c r="E236" s="12"/>
      <c r="F236" s="10"/>
      <c r="G236" s="10"/>
      <c r="H236" s="10"/>
      <c r="I236" s="13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1" customHeight="1">
      <c r="A237" s="16"/>
      <c r="B237" s="10"/>
      <c r="C237" s="10"/>
      <c r="D237" s="10"/>
      <c r="E237" s="12"/>
      <c r="F237" s="10"/>
      <c r="G237" s="10"/>
      <c r="H237" s="10"/>
      <c r="I237" s="13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1" customHeight="1">
      <c r="A238" s="16"/>
      <c r="B238" s="10"/>
      <c r="C238" s="10"/>
      <c r="D238" s="10"/>
      <c r="E238" s="12"/>
      <c r="F238" s="10"/>
      <c r="G238" s="10"/>
      <c r="H238" s="10"/>
      <c r="I238" s="13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1" customHeight="1">
      <c r="A239" s="16"/>
      <c r="B239" s="10"/>
      <c r="C239" s="10"/>
      <c r="D239" s="10"/>
      <c r="E239" s="12"/>
      <c r="F239" s="10"/>
      <c r="G239" s="10"/>
      <c r="H239" s="10"/>
      <c r="I239" s="13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1" customHeight="1">
      <c r="A240" s="16"/>
      <c r="B240" s="10"/>
      <c r="C240" s="10"/>
      <c r="D240" s="10"/>
      <c r="E240" s="12"/>
      <c r="F240" s="10"/>
      <c r="G240" s="10"/>
      <c r="H240" s="10"/>
      <c r="I240" s="13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1" customHeight="1">
      <c r="A241" s="16"/>
      <c r="B241" s="10"/>
      <c r="C241" s="10"/>
      <c r="D241" s="10"/>
      <c r="E241" s="12"/>
      <c r="F241" s="10"/>
      <c r="G241" s="10"/>
      <c r="H241" s="10"/>
      <c r="I241" s="13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1" customHeight="1">
      <c r="A242" s="16"/>
      <c r="B242" s="10"/>
      <c r="C242" s="10"/>
      <c r="D242" s="10"/>
      <c r="E242" s="12"/>
      <c r="F242" s="10"/>
      <c r="G242" s="10"/>
      <c r="H242" s="10"/>
      <c r="I242" s="13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1" customHeight="1">
      <c r="A243" s="16"/>
      <c r="B243" s="10"/>
      <c r="C243" s="10"/>
      <c r="D243" s="10"/>
      <c r="E243" s="12"/>
      <c r="F243" s="10"/>
      <c r="G243" s="10"/>
      <c r="H243" s="10"/>
      <c r="I243" s="13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1" customHeight="1">
      <c r="A244" s="16"/>
      <c r="B244" s="10"/>
      <c r="C244" s="10"/>
      <c r="D244" s="10"/>
      <c r="E244" s="12"/>
      <c r="F244" s="10"/>
      <c r="G244" s="10"/>
      <c r="H244" s="10"/>
      <c r="I244" s="13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1" customHeight="1">
      <c r="A245" s="16"/>
      <c r="B245" s="10"/>
      <c r="C245" s="10"/>
      <c r="D245" s="10"/>
      <c r="E245" s="12"/>
      <c r="F245" s="10"/>
      <c r="G245" s="10"/>
      <c r="H245" s="10"/>
      <c r="I245" s="13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1" customHeight="1">
      <c r="A246" s="16"/>
      <c r="B246" s="10"/>
      <c r="C246" s="10"/>
      <c r="D246" s="10"/>
      <c r="E246" s="12"/>
      <c r="F246" s="10"/>
      <c r="G246" s="10"/>
      <c r="H246" s="10"/>
      <c r="I246" s="13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1" customHeight="1">
      <c r="A247" s="16"/>
      <c r="B247" s="10"/>
      <c r="C247" s="10"/>
      <c r="D247" s="10"/>
      <c r="E247" s="12"/>
      <c r="F247" s="10"/>
      <c r="G247" s="10"/>
      <c r="H247" s="10"/>
      <c r="I247" s="13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1" customHeight="1">
      <c r="A248" s="16"/>
      <c r="B248" s="10"/>
      <c r="C248" s="10"/>
      <c r="D248" s="10"/>
      <c r="E248" s="12"/>
      <c r="F248" s="10"/>
      <c r="G248" s="10"/>
      <c r="H248" s="10"/>
      <c r="I248" s="13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1" customHeight="1">
      <c r="A249" s="16"/>
      <c r="B249" s="10"/>
      <c r="C249" s="10"/>
      <c r="D249" s="10"/>
      <c r="E249" s="12"/>
      <c r="F249" s="10"/>
      <c r="G249" s="10"/>
      <c r="H249" s="10"/>
      <c r="I249" s="13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1" customHeight="1">
      <c r="A250" s="16"/>
      <c r="B250" s="10"/>
      <c r="C250" s="10"/>
      <c r="D250" s="10"/>
      <c r="E250" s="12"/>
      <c r="F250" s="10"/>
      <c r="G250" s="10"/>
      <c r="H250" s="10"/>
      <c r="I250" s="13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1" customHeight="1">
      <c r="A251" s="16"/>
      <c r="B251" s="10"/>
      <c r="C251" s="10"/>
      <c r="D251" s="10"/>
      <c r="E251" s="12"/>
      <c r="F251" s="10"/>
      <c r="G251" s="10"/>
      <c r="H251" s="10"/>
      <c r="I251" s="13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1" customHeight="1">
      <c r="A252" s="16"/>
      <c r="B252" s="10"/>
      <c r="C252" s="10"/>
      <c r="D252" s="10"/>
      <c r="E252" s="12"/>
      <c r="F252" s="10"/>
      <c r="G252" s="10"/>
      <c r="H252" s="10"/>
      <c r="I252" s="13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1" customHeight="1">
      <c r="A253" s="16"/>
      <c r="B253" s="10"/>
      <c r="C253" s="10"/>
      <c r="D253" s="10"/>
      <c r="E253" s="12"/>
      <c r="F253" s="10"/>
      <c r="G253" s="10"/>
      <c r="H253" s="10"/>
      <c r="I253" s="13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1" customHeight="1">
      <c r="A254" s="16"/>
      <c r="B254" s="10"/>
      <c r="C254" s="10"/>
      <c r="D254" s="10"/>
      <c r="E254" s="12"/>
      <c r="F254" s="10"/>
      <c r="G254" s="10"/>
      <c r="H254" s="10"/>
      <c r="I254" s="13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1" customHeight="1">
      <c r="A255" s="16"/>
      <c r="B255" s="10"/>
      <c r="C255" s="10"/>
      <c r="D255" s="10"/>
      <c r="E255" s="12"/>
      <c r="F255" s="10"/>
      <c r="G255" s="10"/>
      <c r="H255" s="10"/>
      <c r="I255" s="13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1" customHeight="1">
      <c r="A256" s="16"/>
      <c r="B256" s="10"/>
      <c r="C256" s="10"/>
      <c r="D256" s="10"/>
      <c r="E256" s="12"/>
      <c r="F256" s="10"/>
      <c r="G256" s="10"/>
      <c r="H256" s="10"/>
      <c r="I256" s="13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1" customHeight="1">
      <c r="A257" s="16"/>
      <c r="B257" s="10"/>
      <c r="C257" s="10"/>
      <c r="D257" s="10"/>
      <c r="E257" s="12"/>
      <c r="F257" s="10"/>
      <c r="G257" s="10"/>
      <c r="H257" s="10"/>
      <c r="I257" s="13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1" customHeight="1">
      <c r="A258" s="16"/>
      <c r="B258" s="10"/>
      <c r="C258" s="10"/>
      <c r="D258" s="10"/>
      <c r="E258" s="12"/>
      <c r="F258" s="10"/>
      <c r="G258" s="10"/>
      <c r="H258" s="10"/>
      <c r="I258" s="13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1" customHeight="1">
      <c r="A259" s="16"/>
      <c r="B259" s="10"/>
      <c r="C259" s="10"/>
      <c r="D259" s="10"/>
      <c r="E259" s="12"/>
      <c r="F259" s="10"/>
      <c r="G259" s="10"/>
      <c r="H259" s="10"/>
      <c r="I259" s="13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1" customHeight="1">
      <c r="A260" s="16"/>
      <c r="B260" s="10"/>
      <c r="C260" s="10"/>
      <c r="D260" s="10"/>
      <c r="E260" s="12"/>
      <c r="F260" s="10"/>
      <c r="G260" s="10"/>
      <c r="H260" s="10"/>
      <c r="I260" s="13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1" customHeight="1">
      <c r="A261" s="16"/>
      <c r="B261" s="10"/>
      <c r="C261" s="10"/>
      <c r="D261" s="10"/>
      <c r="E261" s="12"/>
      <c r="F261" s="10"/>
      <c r="G261" s="10"/>
      <c r="H261" s="10"/>
      <c r="I261" s="13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1" customHeight="1">
      <c r="A262" s="16"/>
      <c r="B262" s="10"/>
      <c r="C262" s="10"/>
      <c r="D262" s="10"/>
      <c r="E262" s="12"/>
      <c r="F262" s="10"/>
      <c r="G262" s="10"/>
      <c r="H262" s="10"/>
      <c r="I262" s="13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1" customHeight="1">
      <c r="A263" s="16"/>
      <c r="B263" s="10"/>
      <c r="C263" s="10"/>
      <c r="D263" s="10"/>
      <c r="E263" s="12"/>
      <c r="F263" s="10"/>
      <c r="G263" s="10"/>
      <c r="H263" s="10"/>
      <c r="I263" s="13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1" customHeight="1">
      <c r="A264" s="16"/>
      <c r="B264" s="10"/>
      <c r="C264" s="10"/>
      <c r="D264" s="10"/>
      <c r="E264" s="12"/>
      <c r="F264" s="10"/>
      <c r="G264" s="10"/>
      <c r="H264" s="10"/>
      <c r="I264" s="13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1" customHeight="1">
      <c r="A265" s="16"/>
      <c r="B265" s="10"/>
      <c r="C265" s="10"/>
      <c r="D265" s="10"/>
      <c r="E265" s="12"/>
      <c r="F265" s="10"/>
      <c r="G265" s="10"/>
      <c r="H265" s="10"/>
      <c r="I265" s="13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1" customHeight="1">
      <c r="A266" s="16"/>
      <c r="B266" s="10"/>
      <c r="C266" s="10"/>
      <c r="D266" s="10"/>
      <c r="E266" s="12"/>
      <c r="F266" s="10"/>
      <c r="G266" s="10"/>
      <c r="H266" s="10"/>
      <c r="I266" s="13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1" customHeight="1">
      <c r="A267" s="16"/>
      <c r="B267" s="10"/>
      <c r="C267" s="10"/>
      <c r="D267" s="10"/>
      <c r="E267" s="12"/>
      <c r="F267" s="10"/>
      <c r="G267" s="10"/>
      <c r="H267" s="10"/>
      <c r="I267" s="13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1" customHeight="1">
      <c r="A268" s="16"/>
      <c r="B268" s="10"/>
      <c r="C268" s="10"/>
      <c r="D268" s="10"/>
      <c r="E268" s="12"/>
      <c r="F268" s="10"/>
      <c r="G268" s="10"/>
      <c r="H268" s="10"/>
      <c r="I268" s="13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1" customHeight="1">
      <c r="A269" s="16"/>
      <c r="B269" s="10"/>
      <c r="C269" s="10"/>
      <c r="D269" s="10"/>
      <c r="E269" s="12"/>
      <c r="F269" s="10"/>
      <c r="G269" s="10"/>
      <c r="H269" s="10"/>
      <c r="I269" s="13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1" customHeight="1">
      <c r="A270" s="16"/>
      <c r="B270" s="10"/>
      <c r="C270" s="10"/>
      <c r="D270" s="10"/>
      <c r="E270" s="12"/>
      <c r="F270" s="10"/>
      <c r="G270" s="10"/>
      <c r="H270" s="10"/>
      <c r="I270" s="13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1" customHeight="1">
      <c r="A271" s="16"/>
      <c r="B271" s="10"/>
      <c r="C271" s="10"/>
      <c r="D271" s="10"/>
      <c r="E271" s="12"/>
      <c r="F271" s="10"/>
      <c r="G271" s="10"/>
      <c r="H271" s="10"/>
      <c r="I271" s="13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1" customHeight="1">
      <c r="A272" s="16"/>
      <c r="B272" s="10"/>
      <c r="C272" s="10"/>
      <c r="D272" s="10"/>
      <c r="E272" s="12"/>
      <c r="F272" s="10"/>
      <c r="G272" s="10"/>
      <c r="H272" s="10"/>
      <c r="I272" s="13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1" customHeight="1">
      <c r="A273" s="16"/>
      <c r="B273" s="10"/>
      <c r="C273" s="10"/>
      <c r="D273" s="10"/>
      <c r="E273" s="12"/>
      <c r="F273" s="10"/>
      <c r="G273" s="10"/>
      <c r="H273" s="10"/>
      <c r="I273" s="13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1" customHeight="1">
      <c r="A274" s="16"/>
      <c r="B274" s="10"/>
      <c r="C274" s="10"/>
      <c r="D274" s="10"/>
      <c r="E274" s="12"/>
      <c r="F274" s="10"/>
      <c r="G274" s="10"/>
      <c r="H274" s="10"/>
      <c r="I274" s="13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1" customHeight="1">
      <c r="A275" s="16"/>
      <c r="B275" s="10"/>
      <c r="C275" s="10"/>
      <c r="D275" s="10"/>
      <c r="E275" s="12"/>
      <c r="F275" s="10"/>
      <c r="G275" s="10"/>
      <c r="H275" s="10"/>
      <c r="I275" s="13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1" customHeight="1">
      <c r="A276" s="16"/>
      <c r="B276" s="10"/>
      <c r="C276" s="10"/>
      <c r="D276" s="10"/>
      <c r="E276" s="12"/>
      <c r="F276" s="10"/>
      <c r="G276" s="10"/>
      <c r="H276" s="10"/>
      <c r="I276" s="13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1" customHeight="1">
      <c r="A277" s="16"/>
      <c r="B277" s="10"/>
      <c r="C277" s="10"/>
      <c r="D277" s="10"/>
      <c r="E277" s="12"/>
      <c r="F277" s="10"/>
      <c r="G277" s="10"/>
      <c r="H277" s="10"/>
      <c r="I277" s="13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1" customHeight="1">
      <c r="A278" s="16"/>
      <c r="B278" s="10"/>
      <c r="C278" s="10"/>
      <c r="D278" s="10"/>
      <c r="E278" s="12"/>
      <c r="F278" s="10"/>
      <c r="G278" s="10"/>
      <c r="H278" s="10"/>
      <c r="I278" s="13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1" customHeight="1">
      <c r="A279" s="16"/>
      <c r="B279" s="10"/>
      <c r="C279" s="10"/>
      <c r="D279" s="10"/>
      <c r="E279" s="12"/>
      <c r="F279" s="10"/>
      <c r="G279" s="10"/>
      <c r="H279" s="10"/>
      <c r="I279" s="13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1" customHeight="1">
      <c r="A280" s="16"/>
      <c r="B280" s="10"/>
      <c r="C280" s="10"/>
      <c r="D280" s="10"/>
      <c r="E280" s="12"/>
      <c r="F280" s="10"/>
      <c r="G280" s="10"/>
      <c r="H280" s="10"/>
      <c r="I280" s="13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1" customHeight="1">
      <c r="A281" s="16"/>
      <c r="B281" s="10"/>
      <c r="C281" s="10"/>
      <c r="D281" s="10"/>
      <c r="E281" s="12"/>
      <c r="F281" s="10"/>
      <c r="G281" s="10"/>
      <c r="H281" s="10"/>
      <c r="I281" s="13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1" customHeight="1">
      <c r="A282" s="16"/>
      <c r="B282" s="10"/>
      <c r="C282" s="10"/>
      <c r="D282" s="10"/>
      <c r="E282" s="12"/>
      <c r="F282" s="10"/>
      <c r="G282" s="10"/>
      <c r="H282" s="10"/>
      <c r="I282" s="13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1" customHeight="1">
      <c r="A283" s="16"/>
      <c r="B283" s="10"/>
      <c r="C283" s="10"/>
      <c r="D283" s="10"/>
      <c r="E283" s="12"/>
      <c r="F283" s="10"/>
      <c r="G283" s="10"/>
      <c r="H283" s="10"/>
      <c r="I283" s="13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1" customHeight="1">
      <c r="A284" s="16"/>
      <c r="B284" s="10"/>
      <c r="C284" s="10"/>
      <c r="D284" s="10"/>
      <c r="E284" s="12"/>
      <c r="F284" s="10"/>
      <c r="G284" s="10"/>
      <c r="H284" s="10"/>
      <c r="I284" s="13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1" customHeight="1">
      <c r="A285" s="16"/>
      <c r="B285" s="10"/>
      <c r="C285" s="10"/>
      <c r="D285" s="10"/>
      <c r="E285" s="12"/>
      <c r="F285" s="10"/>
      <c r="G285" s="10"/>
      <c r="H285" s="10"/>
      <c r="I285" s="13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1" customHeight="1">
      <c r="A286" s="16"/>
      <c r="B286" s="10"/>
      <c r="C286" s="10"/>
      <c r="D286" s="10"/>
      <c r="E286" s="12"/>
      <c r="F286" s="10"/>
      <c r="G286" s="10"/>
      <c r="H286" s="10"/>
      <c r="I286" s="13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1" customHeight="1">
      <c r="A287" s="16"/>
      <c r="B287" s="10"/>
      <c r="C287" s="10"/>
      <c r="D287" s="10"/>
      <c r="E287" s="12"/>
      <c r="F287" s="10"/>
      <c r="G287" s="10"/>
      <c r="H287" s="10"/>
      <c r="I287" s="13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1" customHeight="1">
      <c r="A288" s="16"/>
      <c r="B288" s="10"/>
      <c r="C288" s="10"/>
      <c r="D288" s="10"/>
      <c r="E288" s="12"/>
      <c r="F288" s="10"/>
      <c r="G288" s="10"/>
      <c r="H288" s="10"/>
      <c r="I288" s="13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1" customHeight="1">
      <c r="A289" s="16"/>
      <c r="B289" s="10"/>
      <c r="C289" s="10"/>
      <c r="D289" s="10"/>
      <c r="E289" s="12"/>
      <c r="F289" s="10"/>
      <c r="G289" s="10"/>
      <c r="H289" s="10"/>
      <c r="I289" s="13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1" customHeight="1">
      <c r="A290" s="16"/>
      <c r="B290" s="10"/>
      <c r="C290" s="10"/>
      <c r="D290" s="10"/>
      <c r="E290" s="12"/>
      <c r="F290" s="10"/>
      <c r="G290" s="10"/>
      <c r="H290" s="10"/>
      <c r="I290" s="13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1" customHeight="1">
      <c r="A291" s="16"/>
      <c r="B291" s="10"/>
      <c r="C291" s="10"/>
      <c r="D291" s="10"/>
      <c r="E291" s="12"/>
      <c r="F291" s="10"/>
      <c r="G291" s="10"/>
      <c r="H291" s="10"/>
      <c r="I291" s="13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1" customHeight="1">
      <c r="A292" s="16"/>
      <c r="B292" s="10"/>
      <c r="C292" s="10"/>
      <c r="D292" s="10"/>
      <c r="E292" s="12"/>
      <c r="F292" s="10"/>
      <c r="G292" s="10"/>
      <c r="H292" s="10"/>
      <c r="I292" s="13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1" customHeight="1">
      <c r="A293" s="16"/>
      <c r="B293" s="10"/>
      <c r="C293" s="10"/>
      <c r="D293" s="10"/>
      <c r="E293" s="12"/>
      <c r="F293" s="10"/>
      <c r="G293" s="10"/>
      <c r="H293" s="10"/>
      <c r="I293" s="13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1" customHeight="1">
      <c r="A294" s="16"/>
      <c r="B294" s="10"/>
      <c r="C294" s="10"/>
      <c r="D294" s="10"/>
      <c r="E294" s="12"/>
      <c r="F294" s="10"/>
      <c r="G294" s="10"/>
      <c r="H294" s="10"/>
      <c r="I294" s="13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1" customHeight="1">
      <c r="A295" s="16"/>
      <c r="B295" s="10"/>
      <c r="C295" s="10"/>
      <c r="D295" s="10"/>
      <c r="E295" s="12"/>
      <c r="F295" s="10"/>
      <c r="G295" s="10"/>
      <c r="H295" s="10"/>
      <c r="I295" s="13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1" customHeight="1">
      <c r="A296" s="16"/>
      <c r="B296" s="10"/>
      <c r="C296" s="10"/>
      <c r="D296" s="10"/>
      <c r="E296" s="12"/>
      <c r="F296" s="10"/>
      <c r="G296" s="10"/>
      <c r="H296" s="10"/>
      <c r="I296" s="13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1" customHeight="1">
      <c r="A297" s="16"/>
      <c r="B297" s="10"/>
      <c r="C297" s="10"/>
      <c r="D297" s="10"/>
      <c r="E297" s="12"/>
      <c r="F297" s="10"/>
      <c r="G297" s="10"/>
      <c r="H297" s="10"/>
      <c r="I297" s="13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1" customHeight="1">
      <c r="A298" s="16"/>
      <c r="B298" s="10"/>
      <c r="C298" s="10"/>
      <c r="D298" s="10"/>
      <c r="E298" s="12"/>
      <c r="F298" s="10"/>
      <c r="G298" s="10"/>
      <c r="H298" s="10"/>
      <c r="I298" s="13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1" customHeight="1">
      <c r="A299" s="16"/>
      <c r="B299" s="10"/>
      <c r="C299" s="10"/>
      <c r="D299" s="10"/>
      <c r="E299" s="12"/>
      <c r="F299" s="10"/>
      <c r="G299" s="10"/>
      <c r="H299" s="10"/>
      <c r="I299" s="13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1" customHeight="1">
      <c r="A300" s="16"/>
      <c r="B300" s="10"/>
      <c r="C300" s="10"/>
      <c r="D300" s="10"/>
      <c r="E300" s="12"/>
      <c r="F300" s="10"/>
      <c r="G300" s="10"/>
      <c r="H300" s="10"/>
      <c r="I300" s="13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1" customHeight="1">
      <c r="A301" s="16"/>
      <c r="B301" s="10"/>
      <c r="C301" s="10"/>
      <c r="D301" s="10"/>
      <c r="E301" s="12"/>
      <c r="F301" s="10"/>
      <c r="G301" s="10"/>
      <c r="H301" s="10"/>
      <c r="I301" s="13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1" customHeight="1">
      <c r="A302" s="16"/>
      <c r="B302" s="10"/>
      <c r="C302" s="10"/>
      <c r="D302" s="10"/>
      <c r="E302" s="12"/>
      <c r="F302" s="10"/>
      <c r="G302" s="10"/>
      <c r="H302" s="10"/>
      <c r="I302" s="13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1" customHeight="1">
      <c r="A303" s="16"/>
      <c r="B303" s="10"/>
      <c r="C303" s="10"/>
      <c r="D303" s="10"/>
      <c r="E303" s="12"/>
      <c r="F303" s="10"/>
      <c r="G303" s="10"/>
      <c r="H303" s="10"/>
      <c r="I303" s="13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1" customHeight="1">
      <c r="A304" s="16"/>
      <c r="B304" s="10"/>
      <c r="C304" s="10"/>
      <c r="D304" s="10"/>
      <c r="E304" s="12"/>
      <c r="F304" s="10"/>
      <c r="G304" s="10"/>
      <c r="H304" s="10"/>
      <c r="I304" s="13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1" customHeight="1">
      <c r="A305" s="16"/>
      <c r="B305" s="10"/>
      <c r="C305" s="10"/>
      <c r="D305" s="10"/>
      <c r="E305" s="12"/>
      <c r="F305" s="10"/>
      <c r="G305" s="10"/>
      <c r="H305" s="10"/>
      <c r="I305" s="13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1" customHeight="1">
      <c r="A306" s="16"/>
      <c r="B306" s="10"/>
      <c r="C306" s="10"/>
      <c r="D306" s="10"/>
      <c r="E306" s="12"/>
      <c r="F306" s="10"/>
      <c r="G306" s="10"/>
      <c r="H306" s="10"/>
      <c r="I306" s="13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1" customHeight="1">
      <c r="A307" s="16"/>
      <c r="B307" s="10"/>
      <c r="C307" s="10"/>
      <c r="D307" s="10"/>
      <c r="E307" s="12"/>
      <c r="F307" s="10"/>
      <c r="G307" s="10"/>
      <c r="H307" s="10"/>
      <c r="I307" s="13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1" customHeight="1">
      <c r="A308" s="16"/>
      <c r="B308" s="10"/>
      <c r="C308" s="10"/>
      <c r="D308" s="10"/>
      <c r="E308" s="12"/>
      <c r="F308" s="10"/>
      <c r="G308" s="10"/>
      <c r="H308" s="10"/>
      <c r="I308" s="13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1" customHeight="1">
      <c r="A309" s="16"/>
      <c r="B309" s="10"/>
      <c r="C309" s="10"/>
      <c r="D309" s="10"/>
      <c r="E309" s="12"/>
      <c r="F309" s="10"/>
      <c r="G309" s="10"/>
      <c r="H309" s="10"/>
      <c r="I309" s="13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1" customHeight="1">
      <c r="A310" s="16"/>
      <c r="B310" s="10"/>
      <c r="C310" s="10"/>
      <c r="D310" s="10"/>
      <c r="E310" s="12"/>
      <c r="F310" s="10"/>
      <c r="G310" s="10"/>
      <c r="H310" s="10"/>
      <c r="I310" s="13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1" customHeight="1">
      <c r="A311" s="16"/>
      <c r="B311" s="10"/>
      <c r="C311" s="10"/>
      <c r="D311" s="10"/>
      <c r="E311" s="12"/>
      <c r="F311" s="10"/>
      <c r="G311" s="10"/>
      <c r="H311" s="10"/>
      <c r="I311" s="13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1" customHeight="1">
      <c r="A312" s="16"/>
      <c r="B312" s="10"/>
      <c r="C312" s="10"/>
      <c r="D312" s="10"/>
      <c r="E312" s="12"/>
      <c r="F312" s="10"/>
      <c r="G312" s="10"/>
      <c r="H312" s="10"/>
      <c r="I312" s="13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1" customHeight="1">
      <c r="A313" s="16"/>
      <c r="B313" s="10"/>
      <c r="C313" s="10"/>
      <c r="D313" s="10"/>
      <c r="E313" s="12"/>
      <c r="F313" s="10"/>
      <c r="G313" s="10"/>
      <c r="H313" s="10"/>
      <c r="I313" s="13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1" customHeight="1">
      <c r="A314" s="16"/>
      <c r="B314" s="10"/>
      <c r="C314" s="10"/>
      <c r="D314" s="10"/>
      <c r="E314" s="12"/>
      <c r="F314" s="10"/>
      <c r="G314" s="10"/>
      <c r="H314" s="10"/>
      <c r="I314" s="13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1" customHeight="1">
      <c r="A315" s="16"/>
      <c r="B315" s="10"/>
      <c r="C315" s="10"/>
      <c r="D315" s="10"/>
      <c r="E315" s="12"/>
      <c r="F315" s="10"/>
      <c r="G315" s="10"/>
      <c r="H315" s="10"/>
      <c r="I315" s="13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1" customHeight="1">
      <c r="A316" s="16"/>
      <c r="B316" s="10"/>
      <c r="C316" s="10"/>
      <c r="D316" s="10"/>
      <c r="E316" s="12"/>
      <c r="F316" s="10"/>
      <c r="G316" s="10"/>
      <c r="H316" s="10"/>
      <c r="I316" s="13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1" customHeight="1">
      <c r="A317" s="16"/>
      <c r="B317" s="10"/>
      <c r="C317" s="10"/>
      <c r="D317" s="10"/>
      <c r="E317" s="12"/>
      <c r="F317" s="10"/>
      <c r="G317" s="10"/>
      <c r="H317" s="10"/>
      <c r="I317" s="13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1" customHeight="1">
      <c r="A318" s="16"/>
      <c r="B318" s="10"/>
      <c r="C318" s="10"/>
      <c r="D318" s="10"/>
      <c r="E318" s="12"/>
      <c r="F318" s="10"/>
      <c r="G318" s="10"/>
      <c r="H318" s="10"/>
      <c r="I318" s="13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1" customHeight="1">
      <c r="A319" s="16"/>
      <c r="B319" s="10"/>
      <c r="C319" s="10"/>
      <c r="D319" s="10"/>
      <c r="E319" s="12"/>
      <c r="F319" s="10"/>
      <c r="G319" s="10"/>
      <c r="H319" s="10"/>
      <c r="I319" s="13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1" customHeight="1">
      <c r="A320" s="16"/>
      <c r="B320" s="10"/>
      <c r="C320" s="10"/>
      <c r="D320" s="10"/>
      <c r="E320" s="12"/>
      <c r="F320" s="10"/>
      <c r="G320" s="10"/>
      <c r="H320" s="10"/>
      <c r="I320" s="13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1" customHeight="1">
      <c r="A321" s="16"/>
      <c r="B321" s="10"/>
      <c r="C321" s="10"/>
      <c r="D321" s="10"/>
      <c r="E321" s="12"/>
      <c r="F321" s="10"/>
      <c r="G321" s="10"/>
      <c r="H321" s="10"/>
      <c r="I321" s="13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1" customHeight="1">
      <c r="A322" s="16"/>
      <c r="B322" s="10"/>
      <c r="C322" s="10"/>
      <c r="D322" s="10"/>
      <c r="E322" s="12"/>
      <c r="F322" s="10"/>
      <c r="G322" s="10"/>
      <c r="H322" s="10"/>
      <c r="I322" s="13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1" customHeight="1">
      <c r="A323" s="16"/>
      <c r="B323" s="10"/>
      <c r="C323" s="10"/>
      <c r="D323" s="10"/>
      <c r="E323" s="12"/>
      <c r="F323" s="10"/>
      <c r="G323" s="10"/>
      <c r="H323" s="10"/>
      <c r="I323" s="13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1" customHeight="1">
      <c r="A324" s="16"/>
      <c r="B324" s="10"/>
      <c r="C324" s="10"/>
      <c r="D324" s="10"/>
      <c r="E324" s="12"/>
      <c r="F324" s="10"/>
      <c r="G324" s="10"/>
      <c r="H324" s="10"/>
      <c r="I324" s="13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1" customHeight="1">
      <c r="A325" s="16"/>
      <c r="B325" s="10"/>
      <c r="C325" s="10"/>
      <c r="D325" s="10"/>
      <c r="E325" s="12"/>
      <c r="F325" s="10"/>
      <c r="G325" s="10"/>
      <c r="H325" s="10"/>
      <c r="I325" s="13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1" customHeight="1">
      <c r="A326" s="16"/>
      <c r="B326" s="10"/>
      <c r="C326" s="10"/>
      <c r="D326" s="10"/>
      <c r="E326" s="12"/>
      <c r="F326" s="10"/>
      <c r="G326" s="10"/>
      <c r="H326" s="10"/>
      <c r="I326" s="13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1" customHeight="1">
      <c r="A327" s="16"/>
      <c r="B327" s="10"/>
      <c r="C327" s="10"/>
      <c r="D327" s="10"/>
      <c r="E327" s="12"/>
      <c r="F327" s="10"/>
      <c r="G327" s="10"/>
      <c r="H327" s="10"/>
      <c r="I327" s="13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1" customHeight="1">
      <c r="A328" s="16"/>
      <c r="B328" s="10"/>
      <c r="C328" s="10"/>
      <c r="D328" s="10"/>
      <c r="E328" s="12"/>
      <c r="F328" s="10"/>
      <c r="G328" s="10"/>
      <c r="H328" s="10"/>
      <c r="I328" s="13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1" customHeight="1">
      <c r="A329" s="16"/>
      <c r="B329" s="10"/>
      <c r="C329" s="10"/>
      <c r="D329" s="10"/>
      <c r="E329" s="12"/>
      <c r="F329" s="10"/>
      <c r="G329" s="10"/>
      <c r="H329" s="10"/>
      <c r="I329" s="13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1" customHeight="1">
      <c r="A330" s="16"/>
      <c r="B330" s="10"/>
      <c r="C330" s="10"/>
      <c r="D330" s="10"/>
      <c r="E330" s="12"/>
      <c r="F330" s="10"/>
      <c r="G330" s="10"/>
      <c r="H330" s="10"/>
      <c r="I330" s="13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1" customHeight="1">
      <c r="A331" s="16"/>
      <c r="B331" s="10"/>
      <c r="C331" s="10"/>
      <c r="D331" s="10"/>
      <c r="E331" s="12"/>
      <c r="F331" s="10"/>
      <c r="G331" s="10"/>
      <c r="H331" s="10"/>
      <c r="I331" s="13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1" customHeight="1">
      <c r="A332" s="16"/>
      <c r="B332" s="10"/>
      <c r="C332" s="10"/>
      <c r="D332" s="10"/>
      <c r="E332" s="12"/>
      <c r="F332" s="10"/>
      <c r="G332" s="10"/>
      <c r="H332" s="10"/>
      <c r="I332" s="13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1" customHeight="1">
      <c r="A333" s="16"/>
      <c r="B333" s="10"/>
      <c r="C333" s="10"/>
      <c r="D333" s="10"/>
      <c r="E333" s="12"/>
      <c r="F333" s="10"/>
      <c r="G333" s="10"/>
      <c r="H333" s="10"/>
      <c r="I333" s="13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1" customHeight="1">
      <c r="A334" s="16"/>
      <c r="B334" s="10"/>
      <c r="C334" s="10"/>
      <c r="D334" s="10"/>
      <c r="E334" s="12"/>
      <c r="F334" s="10"/>
      <c r="G334" s="10"/>
      <c r="H334" s="10"/>
      <c r="I334" s="13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1" customHeight="1">
      <c r="A335" s="16"/>
      <c r="B335" s="10"/>
      <c r="C335" s="10"/>
      <c r="D335" s="10"/>
      <c r="E335" s="12"/>
      <c r="F335" s="10"/>
      <c r="G335" s="10"/>
      <c r="H335" s="10"/>
      <c r="I335" s="13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1" customHeight="1">
      <c r="A336" s="16"/>
      <c r="B336" s="10"/>
      <c r="C336" s="10"/>
      <c r="D336" s="10"/>
      <c r="E336" s="12"/>
      <c r="F336" s="10"/>
      <c r="G336" s="10"/>
      <c r="H336" s="10"/>
      <c r="I336" s="13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1" customHeight="1">
      <c r="A337" s="16"/>
      <c r="B337" s="10"/>
      <c r="C337" s="10"/>
      <c r="D337" s="10"/>
      <c r="E337" s="12"/>
      <c r="F337" s="10"/>
      <c r="G337" s="10"/>
      <c r="H337" s="10"/>
      <c r="I337" s="13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1" customHeight="1">
      <c r="A338" s="16"/>
      <c r="B338" s="10"/>
      <c r="C338" s="10"/>
      <c r="D338" s="10"/>
      <c r="E338" s="12"/>
      <c r="F338" s="10"/>
      <c r="G338" s="10"/>
      <c r="H338" s="10"/>
      <c r="I338" s="13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1" customHeight="1">
      <c r="A339" s="16"/>
      <c r="B339" s="10"/>
      <c r="C339" s="10"/>
      <c r="D339" s="10"/>
      <c r="E339" s="12"/>
      <c r="F339" s="10"/>
      <c r="G339" s="10"/>
      <c r="H339" s="10"/>
      <c r="I339" s="13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1" customHeight="1">
      <c r="A340" s="16"/>
      <c r="B340" s="10"/>
      <c r="C340" s="10"/>
      <c r="D340" s="10"/>
      <c r="E340" s="12"/>
      <c r="F340" s="10"/>
      <c r="G340" s="10"/>
      <c r="H340" s="10"/>
      <c r="I340" s="13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1" customHeight="1">
      <c r="A341" s="16"/>
      <c r="B341" s="10"/>
      <c r="C341" s="10"/>
      <c r="D341" s="10"/>
      <c r="E341" s="12"/>
      <c r="F341" s="10"/>
      <c r="G341" s="10"/>
      <c r="H341" s="10"/>
      <c r="I341" s="13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1" customHeight="1">
      <c r="A342" s="16"/>
      <c r="B342" s="10"/>
      <c r="C342" s="10"/>
      <c r="D342" s="10"/>
      <c r="E342" s="12"/>
      <c r="F342" s="10"/>
      <c r="G342" s="10"/>
      <c r="H342" s="10"/>
      <c r="I342" s="13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1" customHeight="1">
      <c r="A343" s="16"/>
      <c r="B343" s="10"/>
      <c r="C343" s="10"/>
      <c r="D343" s="10"/>
      <c r="E343" s="12"/>
      <c r="F343" s="10"/>
      <c r="G343" s="10"/>
      <c r="H343" s="10"/>
      <c r="I343" s="13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1" customHeight="1">
      <c r="A344" s="16"/>
      <c r="B344" s="10"/>
      <c r="C344" s="10"/>
      <c r="D344" s="10"/>
      <c r="E344" s="12"/>
      <c r="F344" s="10"/>
      <c r="G344" s="10"/>
      <c r="H344" s="10"/>
      <c r="I344" s="13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1" customHeight="1">
      <c r="A345" s="16"/>
      <c r="B345" s="10"/>
      <c r="C345" s="10"/>
      <c r="D345" s="10"/>
      <c r="E345" s="12"/>
      <c r="F345" s="10"/>
      <c r="G345" s="10"/>
      <c r="H345" s="10"/>
      <c r="I345" s="13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1" customHeight="1">
      <c r="A346" s="16"/>
      <c r="B346" s="10"/>
      <c r="C346" s="10"/>
      <c r="D346" s="10"/>
      <c r="E346" s="12"/>
      <c r="F346" s="10"/>
      <c r="G346" s="10"/>
      <c r="H346" s="10"/>
      <c r="I346" s="13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1" customHeight="1">
      <c r="A347" s="16"/>
      <c r="B347" s="10"/>
      <c r="C347" s="10"/>
      <c r="D347" s="10"/>
      <c r="E347" s="12"/>
      <c r="F347" s="10"/>
      <c r="G347" s="10"/>
      <c r="H347" s="10"/>
      <c r="I347" s="13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1" customHeight="1">
      <c r="A348" s="16"/>
      <c r="B348" s="10"/>
      <c r="C348" s="10"/>
      <c r="D348" s="10"/>
      <c r="E348" s="12"/>
      <c r="F348" s="10"/>
      <c r="G348" s="10"/>
      <c r="H348" s="10"/>
      <c r="I348" s="13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1" customHeight="1">
      <c r="A349" s="16"/>
      <c r="B349" s="10"/>
      <c r="C349" s="10"/>
      <c r="D349" s="10"/>
      <c r="E349" s="12"/>
      <c r="F349" s="10"/>
      <c r="G349" s="10"/>
      <c r="H349" s="10"/>
      <c r="I349" s="13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1" customHeight="1">
      <c r="A350" s="16"/>
      <c r="B350" s="10"/>
      <c r="C350" s="10"/>
      <c r="D350" s="10"/>
      <c r="E350" s="12"/>
      <c r="F350" s="10"/>
      <c r="G350" s="10"/>
      <c r="H350" s="10"/>
      <c r="I350" s="13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1" customHeight="1">
      <c r="A351" s="16"/>
      <c r="B351" s="10"/>
      <c r="C351" s="10"/>
      <c r="D351" s="10"/>
      <c r="E351" s="12"/>
      <c r="F351" s="10"/>
      <c r="G351" s="10"/>
      <c r="H351" s="10"/>
      <c r="I351" s="13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1" customHeight="1">
      <c r="A352" s="16"/>
      <c r="B352" s="10"/>
      <c r="C352" s="10"/>
      <c r="D352" s="10"/>
      <c r="E352" s="12"/>
      <c r="F352" s="10"/>
      <c r="G352" s="10"/>
      <c r="H352" s="10"/>
      <c r="I352" s="13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1" customHeight="1">
      <c r="A353" s="16"/>
      <c r="B353" s="10"/>
      <c r="C353" s="10"/>
      <c r="D353" s="10"/>
      <c r="E353" s="12"/>
      <c r="F353" s="10"/>
      <c r="G353" s="10"/>
      <c r="H353" s="10"/>
      <c r="I353" s="13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1" customHeight="1">
      <c r="A354" s="16"/>
      <c r="B354" s="10"/>
      <c r="C354" s="10"/>
      <c r="D354" s="10"/>
      <c r="E354" s="12"/>
      <c r="F354" s="10"/>
      <c r="G354" s="10"/>
      <c r="H354" s="10"/>
      <c r="I354" s="13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1" customHeight="1">
      <c r="A355" s="16"/>
      <c r="B355" s="10"/>
      <c r="C355" s="10"/>
      <c r="D355" s="10"/>
      <c r="E355" s="12"/>
      <c r="F355" s="10"/>
      <c r="G355" s="10"/>
      <c r="H355" s="10"/>
      <c r="I355" s="13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1" customHeight="1">
      <c r="A356" s="16"/>
      <c r="B356" s="10"/>
      <c r="C356" s="10"/>
      <c r="D356" s="10"/>
      <c r="E356" s="12"/>
      <c r="F356" s="10"/>
      <c r="G356" s="10"/>
      <c r="H356" s="10"/>
      <c r="I356" s="13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1" customHeight="1">
      <c r="A357" s="16"/>
      <c r="B357" s="10"/>
      <c r="C357" s="10"/>
      <c r="D357" s="10"/>
      <c r="E357" s="12"/>
      <c r="F357" s="10"/>
      <c r="G357" s="10"/>
      <c r="H357" s="10"/>
      <c r="I357" s="13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1" customHeight="1">
      <c r="A358" s="16"/>
      <c r="B358" s="10"/>
      <c r="C358" s="10"/>
      <c r="D358" s="10"/>
      <c r="E358" s="12"/>
      <c r="F358" s="10"/>
      <c r="G358" s="10"/>
      <c r="H358" s="10"/>
      <c r="I358" s="13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1" customHeight="1">
      <c r="A359" s="16"/>
      <c r="B359" s="10"/>
      <c r="C359" s="10"/>
      <c r="D359" s="10"/>
      <c r="E359" s="12"/>
      <c r="F359" s="10"/>
      <c r="G359" s="10"/>
      <c r="H359" s="10"/>
      <c r="I359" s="13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1" customHeight="1">
      <c r="A360" s="16"/>
      <c r="B360" s="10"/>
      <c r="C360" s="10"/>
      <c r="D360" s="10"/>
      <c r="E360" s="12"/>
      <c r="F360" s="10"/>
      <c r="G360" s="10"/>
      <c r="H360" s="10"/>
      <c r="I360" s="13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1" customHeight="1">
      <c r="A361" s="16"/>
      <c r="B361" s="10"/>
      <c r="C361" s="10"/>
      <c r="D361" s="10"/>
      <c r="E361" s="12"/>
      <c r="F361" s="10"/>
      <c r="G361" s="10"/>
      <c r="H361" s="10"/>
      <c r="I361" s="13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1" customHeight="1">
      <c r="A362" s="16"/>
      <c r="B362" s="10"/>
      <c r="C362" s="10"/>
      <c r="D362" s="10"/>
      <c r="E362" s="12"/>
      <c r="F362" s="10"/>
      <c r="G362" s="10"/>
      <c r="H362" s="10"/>
      <c r="I362" s="13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1" customHeight="1">
      <c r="A363" s="16"/>
      <c r="B363" s="10"/>
      <c r="C363" s="10"/>
      <c r="D363" s="10"/>
      <c r="E363" s="12"/>
      <c r="F363" s="10"/>
      <c r="G363" s="10"/>
      <c r="H363" s="10"/>
      <c r="I363" s="13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1" customHeight="1">
      <c r="A364" s="16"/>
      <c r="B364" s="10"/>
      <c r="C364" s="10"/>
      <c r="D364" s="10"/>
      <c r="E364" s="12"/>
      <c r="F364" s="10"/>
      <c r="G364" s="10"/>
      <c r="H364" s="10"/>
      <c r="I364" s="13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1" customHeight="1">
      <c r="A365" s="16"/>
      <c r="B365" s="10"/>
      <c r="C365" s="10"/>
      <c r="D365" s="10"/>
      <c r="E365" s="12"/>
      <c r="F365" s="10"/>
      <c r="G365" s="10"/>
      <c r="H365" s="10"/>
      <c r="I365" s="13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1" customHeight="1">
      <c r="A366" s="16"/>
      <c r="B366" s="10"/>
      <c r="C366" s="10"/>
      <c r="D366" s="10"/>
      <c r="E366" s="12"/>
      <c r="F366" s="10"/>
      <c r="G366" s="10"/>
      <c r="H366" s="10"/>
      <c r="I366" s="13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1" customHeight="1">
      <c r="A367" s="16"/>
      <c r="B367" s="10"/>
      <c r="C367" s="10"/>
      <c r="D367" s="10"/>
      <c r="E367" s="12"/>
      <c r="F367" s="10"/>
      <c r="G367" s="10"/>
      <c r="H367" s="10"/>
      <c r="I367" s="13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1" customHeight="1">
      <c r="A368" s="16"/>
      <c r="B368" s="10"/>
      <c r="C368" s="10"/>
      <c r="D368" s="10"/>
      <c r="E368" s="12"/>
      <c r="F368" s="10"/>
      <c r="G368" s="10"/>
      <c r="H368" s="10"/>
      <c r="I368" s="13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1" customHeight="1">
      <c r="A369" s="16"/>
      <c r="B369" s="10"/>
      <c r="C369" s="10"/>
      <c r="D369" s="10"/>
      <c r="E369" s="12"/>
      <c r="F369" s="10"/>
      <c r="G369" s="10"/>
      <c r="H369" s="10"/>
      <c r="I369" s="13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1" customHeight="1">
      <c r="A370" s="16"/>
      <c r="B370" s="10"/>
      <c r="C370" s="10"/>
      <c r="D370" s="10"/>
      <c r="E370" s="12"/>
      <c r="F370" s="10"/>
      <c r="G370" s="10"/>
      <c r="H370" s="10"/>
      <c r="I370" s="13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1" customHeight="1">
      <c r="A371" s="16"/>
      <c r="B371" s="10"/>
      <c r="C371" s="10"/>
      <c r="D371" s="10"/>
      <c r="E371" s="12"/>
      <c r="F371" s="10"/>
      <c r="G371" s="10"/>
      <c r="H371" s="10"/>
      <c r="I371" s="13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1" customHeight="1">
      <c r="A372" s="16"/>
      <c r="B372" s="10"/>
      <c r="C372" s="10"/>
      <c r="D372" s="10"/>
      <c r="E372" s="12"/>
      <c r="F372" s="10"/>
      <c r="G372" s="10"/>
      <c r="H372" s="10"/>
      <c r="I372" s="13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1" customHeight="1">
      <c r="A373" s="16"/>
      <c r="B373" s="10"/>
      <c r="C373" s="10"/>
      <c r="D373" s="10"/>
      <c r="E373" s="12"/>
      <c r="F373" s="10"/>
      <c r="G373" s="10"/>
      <c r="H373" s="10"/>
      <c r="I373" s="13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1" customHeight="1">
      <c r="A374" s="16"/>
      <c r="B374" s="10"/>
      <c r="C374" s="10"/>
      <c r="D374" s="10"/>
      <c r="E374" s="12"/>
      <c r="F374" s="10"/>
      <c r="G374" s="10"/>
      <c r="H374" s="10"/>
      <c r="I374" s="13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1" customHeight="1">
      <c r="A375" s="16"/>
      <c r="B375" s="10"/>
      <c r="C375" s="10"/>
      <c r="D375" s="10"/>
      <c r="E375" s="12"/>
      <c r="F375" s="10"/>
      <c r="G375" s="10"/>
      <c r="H375" s="10"/>
      <c r="I375" s="13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1" customHeight="1">
      <c r="A376" s="16"/>
      <c r="B376" s="10"/>
      <c r="C376" s="10"/>
      <c r="D376" s="10"/>
      <c r="E376" s="12"/>
      <c r="F376" s="10"/>
      <c r="G376" s="10"/>
      <c r="H376" s="10"/>
      <c r="I376" s="13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1" customHeight="1">
      <c r="A377" s="16"/>
      <c r="B377" s="10"/>
      <c r="C377" s="10"/>
      <c r="D377" s="10"/>
      <c r="E377" s="12"/>
      <c r="F377" s="10"/>
      <c r="G377" s="10"/>
      <c r="H377" s="10"/>
      <c r="I377" s="13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1" customHeight="1">
      <c r="A378" s="16"/>
      <c r="B378" s="10"/>
      <c r="C378" s="10"/>
      <c r="D378" s="10"/>
      <c r="E378" s="12"/>
      <c r="F378" s="10"/>
      <c r="G378" s="10"/>
      <c r="H378" s="10"/>
      <c r="I378" s="13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1" customHeight="1">
      <c r="A379" s="16"/>
      <c r="B379" s="10"/>
      <c r="C379" s="10"/>
      <c r="D379" s="10"/>
      <c r="E379" s="12"/>
      <c r="F379" s="10"/>
      <c r="G379" s="10"/>
      <c r="H379" s="10"/>
      <c r="I379" s="13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1" customHeight="1">
      <c r="A380" s="16"/>
      <c r="B380" s="10"/>
      <c r="C380" s="10"/>
      <c r="D380" s="10"/>
      <c r="E380" s="12"/>
      <c r="F380" s="10"/>
      <c r="G380" s="10"/>
      <c r="H380" s="10"/>
      <c r="I380" s="13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1" customHeight="1">
      <c r="A381" s="16"/>
      <c r="B381" s="10"/>
      <c r="C381" s="10"/>
      <c r="D381" s="10"/>
      <c r="E381" s="12"/>
      <c r="F381" s="10"/>
      <c r="G381" s="10"/>
      <c r="H381" s="10"/>
      <c r="I381" s="13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1" customHeight="1">
      <c r="A382" s="16"/>
      <c r="B382" s="10"/>
      <c r="C382" s="10"/>
      <c r="D382" s="10"/>
      <c r="E382" s="12"/>
      <c r="F382" s="10"/>
      <c r="G382" s="10"/>
      <c r="H382" s="10"/>
      <c r="I382" s="13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1" customHeight="1">
      <c r="A383" s="16"/>
      <c r="B383" s="10"/>
      <c r="C383" s="10"/>
      <c r="D383" s="10"/>
      <c r="E383" s="12"/>
      <c r="F383" s="10"/>
      <c r="G383" s="10"/>
      <c r="H383" s="10"/>
      <c r="I383" s="13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1" customHeight="1">
      <c r="A384" s="16"/>
      <c r="B384" s="10"/>
      <c r="C384" s="10"/>
      <c r="D384" s="10"/>
      <c r="E384" s="12"/>
      <c r="F384" s="10"/>
      <c r="G384" s="10"/>
      <c r="H384" s="10"/>
      <c r="I384" s="13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1" customHeight="1">
      <c r="A385" s="16"/>
      <c r="B385" s="10"/>
      <c r="C385" s="10"/>
      <c r="D385" s="10"/>
      <c r="E385" s="12"/>
      <c r="F385" s="10"/>
      <c r="G385" s="10"/>
      <c r="H385" s="10"/>
      <c r="I385" s="13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1" customHeight="1">
      <c r="A386" s="16"/>
      <c r="B386" s="10"/>
      <c r="C386" s="10"/>
      <c r="D386" s="10"/>
      <c r="E386" s="12"/>
      <c r="F386" s="10"/>
      <c r="G386" s="10"/>
      <c r="H386" s="10"/>
      <c r="I386" s="13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1" customHeight="1">
      <c r="A387" s="16"/>
      <c r="B387" s="10"/>
      <c r="C387" s="10"/>
      <c r="D387" s="10"/>
      <c r="E387" s="12"/>
      <c r="F387" s="10"/>
      <c r="G387" s="10"/>
      <c r="H387" s="10"/>
      <c r="I387" s="13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1" customHeight="1">
      <c r="A388" s="16"/>
      <c r="B388" s="10"/>
      <c r="C388" s="10"/>
      <c r="D388" s="10"/>
      <c r="E388" s="12"/>
      <c r="F388" s="10"/>
      <c r="G388" s="10"/>
      <c r="H388" s="10"/>
      <c r="I388" s="13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1" customHeight="1">
      <c r="A389" s="16"/>
      <c r="B389" s="10"/>
      <c r="C389" s="10"/>
      <c r="D389" s="10"/>
      <c r="E389" s="12"/>
      <c r="F389" s="10"/>
      <c r="G389" s="10"/>
      <c r="H389" s="10"/>
      <c r="I389" s="13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1" customHeight="1">
      <c r="A390" s="16"/>
      <c r="B390" s="10"/>
      <c r="C390" s="10"/>
      <c r="D390" s="10"/>
      <c r="E390" s="12"/>
      <c r="F390" s="10"/>
      <c r="G390" s="10"/>
      <c r="H390" s="10"/>
      <c r="I390" s="13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1" customHeight="1">
      <c r="A391" s="16"/>
      <c r="B391" s="10"/>
      <c r="C391" s="10"/>
      <c r="D391" s="10"/>
      <c r="E391" s="12"/>
      <c r="F391" s="10"/>
      <c r="G391" s="10"/>
      <c r="H391" s="10"/>
      <c r="I391" s="13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1" customHeight="1">
      <c r="A392" s="16"/>
      <c r="B392" s="10"/>
      <c r="C392" s="10"/>
      <c r="D392" s="10"/>
      <c r="E392" s="12"/>
      <c r="F392" s="10"/>
      <c r="G392" s="10"/>
      <c r="H392" s="10"/>
      <c r="I392" s="13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1" customHeight="1">
      <c r="A393" s="16"/>
      <c r="B393" s="10"/>
      <c r="C393" s="10"/>
      <c r="D393" s="10"/>
      <c r="E393" s="12"/>
      <c r="F393" s="10"/>
      <c r="G393" s="10"/>
      <c r="H393" s="10"/>
      <c r="I393" s="13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1" customHeight="1">
      <c r="A394" s="16"/>
      <c r="B394" s="10"/>
      <c r="C394" s="10"/>
      <c r="D394" s="10"/>
      <c r="E394" s="12"/>
      <c r="F394" s="10"/>
      <c r="G394" s="10"/>
      <c r="H394" s="10"/>
      <c r="I394" s="13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1" customHeight="1">
      <c r="A395" s="16"/>
      <c r="B395" s="10"/>
      <c r="C395" s="10"/>
      <c r="D395" s="10"/>
      <c r="E395" s="12"/>
      <c r="F395" s="10"/>
      <c r="G395" s="10"/>
      <c r="H395" s="10"/>
      <c r="I395" s="13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1" customHeight="1">
      <c r="A396" s="16"/>
      <c r="B396" s="10"/>
      <c r="C396" s="10"/>
      <c r="D396" s="10"/>
      <c r="E396" s="12"/>
      <c r="F396" s="10"/>
      <c r="G396" s="10"/>
      <c r="H396" s="10"/>
      <c r="I396" s="13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1" customHeight="1">
      <c r="A397" s="16"/>
      <c r="B397" s="10"/>
      <c r="C397" s="10"/>
      <c r="D397" s="10"/>
      <c r="E397" s="12"/>
      <c r="F397" s="10"/>
      <c r="G397" s="10"/>
      <c r="H397" s="10"/>
      <c r="I397" s="13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1" customHeight="1">
      <c r="A398" s="16"/>
      <c r="B398" s="10"/>
      <c r="C398" s="10"/>
      <c r="D398" s="10"/>
      <c r="E398" s="12"/>
      <c r="F398" s="10"/>
      <c r="G398" s="10"/>
      <c r="H398" s="10"/>
      <c r="I398" s="13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1" customHeight="1">
      <c r="A399" s="16"/>
      <c r="B399" s="10"/>
      <c r="C399" s="10"/>
      <c r="D399" s="10"/>
      <c r="E399" s="12"/>
      <c r="F399" s="10"/>
      <c r="G399" s="10"/>
      <c r="H399" s="10"/>
      <c r="I399" s="13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1" customHeight="1">
      <c r="A400" s="16"/>
      <c r="B400" s="10"/>
      <c r="C400" s="10"/>
      <c r="D400" s="10"/>
      <c r="E400" s="12"/>
      <c r="F400" s="10"/>
      <c r="G400" s="10"/>
      <c r="H400" s="10"/>
      <c r="I400" s="13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1" customHeight="1">
      <c r="A401" s="16"/>
      <c r="B401" s="10"/>
      <c r="C401" s="10"/>
      <c r="D401" s="10"/>
      <c r="E401" s="12"/>
      <c r="F401" s="10"/>
      <c r="G401" s="10"/>
      <c r="H401" s="10"/>
      <c r="I401" s="13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1" customHeight="1">
      <c r="A402" s="16"/>
      <c r="B402" s="10"/>
      <c r="C402" s="10"/>
      <c r="D402" s="10"/>
      <c r="E402" s="12"/>
      <c r="F402" s="10"/>
      <c r="G402" s="10"/>
      <c r="H402" s="10"/>
      <c r="I402" s="13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1" customHeight="1">
      <c r="A403" s="16"/>
      <c r="B403" s="10"/>
      <c r="C403" s="10"/>
      <c r="D403" s="10"/>
      <c r="E403" s="12"/>
      <c r="F403" s="10"/>
      <c r="G403" s="10"/>
      <c r="H403" s="10"/>
      <c r="I403" s="13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1" customHeight="1">
      <c r="A404" s="16"/>
      <c r="B404" s="10"/>
      <c r="C404" s="10"/>
      <c r="D404" s="10"/>
      <c r="E404" s="12"/>
      <c r="F404" s="10"/>
      <c r="G404" s="10"/>
      <c r="H404" s="10"/>
      <c r="I404" s="13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1" customHeight="1">
      <c r="A405" s="16"/>
      <c r="B405" s="10"/>
      <c r="C405" s="10"/>
      <c r="D405" s="10"/>
      <c r="E405" s="12"/>
      <c r="F405" s="10"/>
      <c r="G405" s="10"/>
      <c r="H405" s="10"/>
      <c r="I405" s="13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1" customHeight="1">
      <c r="A406" s="16"/>
      <c r="B406" s="10"/>
      <c r="C406" s="10"/>
      <c r="D406" s="10"/>
      <c r="E406" s="12"/>
      <c r="F406" s="10"/>
      <c r="G406" s="10"/>
      <c r="H406" s="10"/>
      <c r="I406" s="13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1" customHeight="1">
      <c r="A407" s="16"/>
      <c r="B407" s="10"/>
      <c r="C407" s="10"/>
      <c r="D407" s="10"/>
      <c r="E407" s="12"/>
      <c r="F407" s="10"/>
      <c r="G407" s="10"/>
      <c r="H407" s="10"/>
      <c r="I407" s="13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1" customHeight="1">
      <c r="A408" s="16"/>
      <c r="B408" s="10"/>
      <c r="C408" s="10"/>
      <c r="D408" s="10"/>
      <c r="E408" s="12"/>
      <c r="F408" s="10"/>
      <c r="G408" s="10"/>
      <c r="H408" s="10"/>
      <c r="I408" s="13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1" customHeight="1">
      <c r="A409" s="16"/>
      <c r="B409" s="10"/>
      <c r="C409" s="10"/>
      <c r="D409" s="10"/>
      <c r="E409" s="12"/>
      <c r="F409" s="10"/>
      <c r="G409" s="10"/>
      <c r="H409" s="10"/>
      <c r="I409" s="13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1" customHeight="1">
      <c r="A410" s="16"/>
      <c r="B410" s="10"/>
      <c r="C410" s="10"/>
      <c r="D410" s="10"/>
      <c r="E410" s="12"/>
      <c r="F410" s="10"/>
      <c r="G410" s="10"/>
      <c r="H410" s="10"/>
      <c r="I410" s="13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1" customHeight="1">
      <c r="A411" s="16"/>
      <c r="B411" s="10"/>
      <c r="C411" s="10"/>
      <c r="D411" s="10"/>
      <c r="E411" s="12"/>
      <c r="F411" s="10"/>
      <c r="G411" s="10"/>
      <c r="H411" s="10"/>
      <c r="I411" s="13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1" customHeight="1">
      <c r="A412" s="16"/>
      <c r="B412" s="10"/>
      <c r="C412" s="10"/>
      <c r="D412" s="10"/>
      <c r="E412" s="12"/>
      <c r="F412" s="10"/>
      <c r="G412" s="10"/>
      <c r="H412" s="10"/>
      <c r="I412" s="13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1" customHeight="1">
      <c r="A413" s="16"/>
      <c r="B413" s="10"/>
      <c r="C413" s="10"/>
      <c r="D413" s="10"/>
      <c r="E413" s="12"/>
      <c r="F413" s="10"/>
      <c r="G413" s="10"/>
      <c r="H413" s="10"/>
      <c r="I413" s="13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1" customHeight="1">
      <c r="A414" s="16"/>
      <c r="B414" s="10"/>
      <c r="C414" s="10"/>
      <c r="D414" s="10"/>
      <c r="E414" s="12"/>
      <c r="F414" s="10"/>
      <c r="G414" s="10"/>
      <c r="H414" s="10"/>
      <c r="I414" s="13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1" customHeight="1">
      <c r="A415" s="16"/>
      <c r="B415" s="10"/>
      <c r="C415" s="10"/>
      <c r="D415" s="10"/>
      <c r="E415" s="12"/>
      <c r="F415" s="10"/>
      <c r="G415" s="10"/>
      <c r="H415" s="10"/>
      <c r="I415" s="13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1" customHeight="1">
      <c r="A416" s="16"/>
      <c r="B416" s="10"/>
      <c r="C416" s="10"/>
      <c r="D416" s="10"/>
      <c r="E416" s="12"/>
      <c r="F416" s="10"/>
      <c r="G416" s="10"/>
      <c r="H416" s="10"/>
      <c r="I416" s="13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1" customHeight="1">
      <c r="A417" s="16"/>
      <c r="B417" s="10"/>
      <c r="C417" s="10"/>
      <c r="D417" s="10"/>
      <c r="E417" s="12"/>
      <c r="F417" s="10"/>
      <c r="G417" s="10"/>
      <c r="H417" s="10"/>
      <c r="I417" s="13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1" customHeight="1">
      <c r="A418" s="16"/>
      <c r="B418" s="10"/>
      <c r="C418" s="10"/>
      <c r="D418" s="10"/>
      <c r="E418" s="12"/>
      <c r="F418" s="10"/>
      <c r="G418" s="10"/>
      <c r="H418" s="10"/>
      <c r="I418" s="13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1" customHeight="1">
      <c r="A419" s="16"/>
      <c r="B419" s="10"/>
      <c r="C419" s="10"/>
      <c r="D419" s="10"/>
      <c r="E419" s="12"/>
      <c r="F419" s="10"/>
      <c r="G419" s="10"/>
      <c r="H419" s="10"/>
      <c r="I419" s="13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1" customHeight="1">
      <c r="A420" s="16"/>
      <c r="B420" s="10"/>
      <c r="C420" s="10"/>
      <c r="D420" s="10"/>
      <c r="E420" s="12"/>
      <c r="F420" s="10"/>
      <c r="G420" s="10"/>
      <c r="H420" s="10"/>
      <c r="I420" s="13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1" customHeight="1">
      <c r="A421" s="16"/>
      <c r="B421" s="10"/>
      <c r="C421" s="10"/>
      <c r="D421" s="10"/>
      <c r="E421" s="12"/>
      <c r="F421" s="10"/>
      <c r="G421" s="10"/>
      <c r="H421" s="10"/>
      <c r="I421" s="13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1" customHeight="1">
      <c r="A422" s="16"/>
      <c r="B422" s="10"/>
      <c r="C422" s="10"/>
      <c r="D422" s="10"/>
      <c r="E422" s="12"/>
      <c r="F422" s="10"/>
      <c r="G422" s="10"/>
      <c r="H422" s="10"/>
      <c r="I422" s="13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1" customHeight="1">
      <c r="A423" s="16"/>
      <c r="B423" s="10"/>
      <c r="C423" s="10"/>
      <c r="D423" s="10"/>
      <c r="E423" s="12"/>
      <c r="F423" s="10"/>
      <c r="G423" s="10"/>
      <c r="H423" s="10"/>
      <c r="I423" s="13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1" customHeight="1">
      <c r="A424" s="16"/>
      <c r="B424" s="10"/>
      <c r="C424" s="10"/>
      <c r="D424" s="10"/>
      <c r="E424" s="12"/>
      <c r="F424" s="10"/>
      <c r="G424" s="10"/>
      <c r="H424" s="10"/>
      <c r="I424" s="13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1" customHeight="1">
      <c r="A425" s="16"/>
      <c r="B425" s="10"/>
      <c r="C425" s="10"/>
      <c r="D425" s="10"/>
      <c r="E425" s="12"/>
      <c r="F425" s="10"/>
      <c r="G425" s="10"/>
      <c r="H425" s="10"/>
      <c r="I425" s="13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1" customHeight="1">
      <c r="A426" s="16"/>
      <c r="B426" s="10"/>
      <c r="C426" s="10"/>
      <c r="D426" s="10"/>
      <c r="E426" s="12"/>
      <c r="F426" s="10"/>
      <c r="G426" s="10"/>
      <c r="H426" s="10"/>
      <c r="I426" s="13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1" customHeight="1">
      <c r="A427" s="16"/>
      <c r="B427" s="10"/>
      <c r="C427" s="10"/>
      <c r="D427" s="10"/>
      <c r="E427" s="12"/>
      <c r="F427" s="10"/>
      <c r="G427" s="10"/>
      <c r="H427" s="10"/>
      <c r="I427" s="13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1" customHeight="1">
      <c r="A428" s="16"/>
      <c r="B428" s="10"/>
      <c r="C428" s="10"/>
      <c r="D428" s="10"/>
      <c r="E428" s="12"/>
      <c r="F428" s="10"/>
      <c r="G428" s="10"/>
      <c r="H428" s="10"/>
      <c r="I428" s="13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1" customHeight="1">
      <c r="A429" s="16"/>
      <c r="B429" s="10"/>
      <c r="C429" s="10"/>
      <c r="D429" s="10"/>
      <c r="E429" s="12"/>
      <c r="F429" s="10"/>
      <c r="G429" s="10"/>
      <c r="H429" s="10"/>
      <c r="I429" s="13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1" customHeight="1">
      <c r="A430" s="16"/>
      <c r="B430" s="10"/>
      <c r="C430" s="10"/>
      <c r="D430" s="10"/>
      <c r="E430" s="12"/>
      <c r="F430" s="10"/>
      <c r="G430" s="10"/>
      <c r="H430" s="10"/>
      <c r="I430" s="13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1" customHeight="1">
      <c r="A431" s="16"/>
      <c r="B431" s="10"/>
      <c r="C431" s="10"/>
      <c r="D431" s="10"/>
      <c r="E431" s="12"/>
      <c r="F431" s="10"/>
      <c r="G431" s="10"/>
      <c r="H431" s="10"/>
      <c r="I431" s="13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1" customHeight="1">
      <c r="A432" s="16"/>
      <c r="B432" s="10"/>
      <c r="C432" s="10"/>
      <c r="D432" s="10"/>
      <c r="E432" s="12"/>
      <c r="F432" s="10"/>
      <c r="G432" s="10"/>
      <c r="H432" s="10"/>
      <c r="I432" s="13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1" customHeight="1">
      <c r="A433" s="16"/>
      <c r="B433" s="10"/>
      <c r="C433" s="10"/>
      <c r="D433" s="10"/>
      <c r="E433" s="12"/>
      <c r="F433" s="10"/>
      <c r="G433" s="10"/>
      <c r="H433" s="10"/>
      <c r="I433" s="13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1" customHeight="1">
      <c r="A434" s="16"/>
      <c r="B434" s="10"/>
      <c r="C434" s="10"/>
      <c r="D434" s="10"/>
      <c r="E434" s="12"/>
      <c r="F434" s="10"/>
      <c r="G434" s="10"/>
      <c r="H434" s="10"/>
      <c r="I434" s="13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1" customHeight="1">
      <c r="A435" s="16"/>
      <c r="B435" s="10"/>
      <c r="C435" s="10"/>
      <c r="D435" s="10"/>
      <c r="E435" s="12"/>
      <c r="F435" s="10"/>
      <c r="G435" s="10"/>
      <c r="H435" s="10"/>
      <c r="I435" s="13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1" customHeight="1">
      <c r="A436" s="16"/>
      <c r="B436" s="10"/>
      <c r="C436" s="10"/>
      <c r="D436" s="10"/>
      <c r="E436" s="12"/>
      <c r="F436" s="10"/>
      <c r="G436" s="10"/>
      <c r="H436" s="10"/>
      <c r="I436" s="13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1" customHeight="1">
      <c r="A437" s="16"/>
      <c r="B437" s="10"/>
      <c r="C437" s="10"/>
      <c r="D437" s="10"/>
      <c r="E437" s="12"/>
      <c r="F437" s="10"/>
      <c r="G437" s="10"/>
      <c r="H437" s="10"/>
      <c r="I437" s="13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1" customHeight="1">
      <c r="A438" s="16"/>
      <c r="B438" s="10"/>
      <c r="C438" s="10"/>
      <c r="D438" s="10"/>
      <c r="E438" s="12"/>
      <c r="F438" s="10"/>
      <c r="G438" s="10"/>
      <c r="H438" s="10"/>
      <c r="I438" s="13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1" customHeight="1">
      <c r="A439" s="16"/>
      <c r="B439" s="10"/>
      <c r="C439" s="10"/>
      <c r="D439" s="10"/>
      <c r="E439" s="12"/>
      <c r="F439" s="10"/>
      <c r="G439" s="10"/>
      <c r="H439" s="10"/>
      <c r="I439" s="13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1" customHeight="1">
      <c r="A440" s="16"/>
      <c r="B440" s="10"/>
      <c r="C440" s="10"/>
      <c r="D440" s="10"/>
      <c r="E440" s="12"/>
      <c r="F440" s="10"/>
      <c r="G440" s="10"/>
      <c r="H440" s="10"/>
      <c r="I440" s="13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1" customHeight="1">
      <c r="A441" s="16"/>
      <c r="B441" s="10"/>
      <c r="C441" s="10"/>
      <c r="D441" s="10"/>
      <c r="E441" s="12"/>
      <c r="F441" s="10"/>
      <c r="G441" s="10"/>
      <c r="H441" s="10"/>
      <c r="I441" s="13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1" customHeight="1">
      <c r="A442" s="16"/>
      <c r="B442" s="10"/>
      <c r="C442" s="10"/>
      <c r="D442" s="10"/>
      <c r="E442" s="12"/>
      <c r="F442" s="10"/>
      <c r="G442" s="10"/>
      <c r="H442" s="10"/>
      <c r="I442" s="13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1" customHeight="1">
      <c r="A443" s="16"/>
      <c r="B443" s="10"/>
      <c r="C443" s="10"/>
      <c r="D443" s="10"/>
      <c r="E443" s="12"/>
      <c r="F443" s="10"/>
      <c r="G443" s="10"/>
      <c r="H443" s="10"/>
      <c r="I443" s="13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1" customHeight="1">
      <c r="A444" s="16"/>
      <c r="B444" s="10"/>
      <c r="C444" s="10"/>
      <c r="D444" s="10"/>
      <c r="E444" s="12"/>
      <c r="F444" s="10"/>
      <c r="G444" s="10"/>
      <c r="H444" s="10"/>
      <c r="I444" s="13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1" customHeight="1">
      <c r="A445" s="16"/>
      <c r="B445" s="10"/>
      <c r="C445" s="10"/>
      <c r="D445" s="10"/>
      <c r="E445" s="12"/>
      <c r="F445" s="10"/>
      <c r="G445" s="10"/>
      <c r="H445" s="10"/>
      <c r="I445" s="13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1" customHeight="1">
      <c r="A446" s="16"/>
      <c r="B446" s="10"/>
      <c r="C446" s="10"/>
      <c r="D446" s="10"/>
      <c r="E446" s="12"/>
      <c r="F446" s="10"/>
      <c r="G446" s="10"/>
      <c r="H446" s="10"/>
      <c r="I446" s="13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1" customHeight="1">
      <c r="A447" s="16"/>
      <c r="B447" s="10"/>
      <c r="C447" s="10"/>
      <c r="D447" s="10"/>
      <c r="E447" s="12"/>
      <c r="F447" s="10"/>
      <c r="G447" s="10"/>
      <c r="H447" s="10"/>
      <c r="I447" s="13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1" customHeight="1">
      <c r="A448" s="16"/>
      <c r="B448" s="10"/>
      <c r="C448" s="10"/>
      <c r="D448" s="10"/>
      <c r="E448" s="12"/>
      <c r="F448" s="10"/>
      <c r="G448" s="10"/>
      <c r="H448" s="10"/>
      <c r="I448" s="13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1" customHeight="1">
      <c r="A449" s="16"/>
      <c r="B449" s="10"/>
      <c r="C449" s="10"/>
      <c r="D449" s="10"/>
      <c r="E449" s="12"/>
      <c r="F449" s="10"/>
      <c r="G449" s="10"/>
      <c r="H449" s="10"/>
      <c r="I449" s="13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1" customHeight="1">
      <c r="A450" s="16"/>
      <c r="B450" s="10"/>
      <c r="C450" s="10"/>
      <c r="D450" s="10"/>
      <c r="E450" s="12"/>
      <c r="F450" s="10"/>
      <c r="G450" s="10"/>
      <c r="H450" s="10"/>
      <c r="I450" s="13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1" customHeight="1">
      <c r="A451" s="16"/>
      <c r="B451" s="10"/>
      <c r="C451" s="10"/>
      <c r="D451" s="10"/>
      <c r="E451" s="12"/>
      <c r="F451" s="10"/>
      <c r="G451" s="10"/>
      <c r="H451" s="10"/>
      <c r="I451" s="13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1" customHeight="1">
      <c r="A452" s="16"/>
      <c r="B452" s="10"/>
      <c r="C452" s="10"/>
      <c r="D452" s="10"/>
      <c r="E452" s="12"/>
      <c r="F452" s="10"/>
      <c r="G452" s="10"/>
      <c r="H452" s="10"/>
      <c r="I452" s="13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1" customHeight="1">
      <c r="A453" s="16"/>
      <c r="B453" s="10"/>
      <c r="C453" s="10"/>
      <c r="D453" s="10"/>
      <c r="E453" s="12"/>
      <c r="F453" s="10"/>
      <c r="G453" s="10"/>
      <c r="H453" s="10"/>
      <c r="I453" s="13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1" customHeight="1">
      <c r="A454" s="16"/>
      <c r="B454" s="10"/>
      <c r="C454" s="10"/>
      <c r="D454" s="10"/>
      <c r="E454" s="12"/>
      <c r="F454" s="10"/>
      <c r="G454" s="10"/>
      <c r="H454" s="10"/>
      <c r="I454" s="13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1" customHeight="1">
      <c r="A455" s="16"/>
      <c r="B455" s="10"/>
      <c r="C455" s="10"/>
      <c r="D455" s="10"/>
      <c r="E455" s="12"/>
      <c r="F455" s="10"/>
      <c r="G455" s="10"/>
      <c r="H455" s="10"/>
      <c r="I455" s="13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1" customHeight="1">
      <c r="A456" s="16"/>
      <c r="B456" s="10"/>
      <c r="C456" s="10"/>
      <c r="D456" s="10"/>
      <c r="E456" s="12"/>
      <c r="F456" s="10"/>
      <c r="G456" s="10"/>
      <c r="H456" s="10"/>
      <c r="I456" s="13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1" customHeight="1">
      <c r="A457" s="16"/>
      <c r="B457" s="10"/>
      <c r="C457" s="10"/>
      <c r="D457" s="10"/>
      <c r="E457" s="12"/>
      <c r="F457" s="10"/>
      <c r="G457" s="10"/>
      <c r="H457" s="10"/>
      <c r="I457" s="13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1" customHeight="1">
      <c r="A458" s="16"/>
      <c r="B458" s="10"/>
      <c r="C458" s="10"/>
      <c r="D458" s="10"/>
      <c r="E458" s="12"/>
      <c r="F458" s="10"/>
      <c r="G458" s="10"/>
      <c r="H458" s="10"/>
      <c r="I458" s="13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1" customHeight="1">
      <c r="A459" s="16"/>
      <c r="B459" s="10"/>
      <c r="C459" s="10"/>
      <c r="D459" s="10"/>
      <c r="E459" s="12"/>
      <c r="F459" s="10"/>
      <c r="G459" s="10"/>
      <c r="H459" s="10"/>
      <c r="I459" s="13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1" customHeight="1">
      <c r="A460" s="16"/>
      <c r="B460" s="10"/>
      <c r="C460" s="10"/>
      <c r="D460" s="10"/>
      <c r="E460" s="12"/>
      <c r="F460" s="10"/>
      <c r="G460" s="10"/>
      <c r="H460" s="10"/>
      <c r="I460" s="13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1" customHeight="1">
      <c r="A461" s="16"/>
      <c r="B461" s="10"/>
      <c r="C461" s="10"/>
      <c r="D461" s="10"/>
      <c r="E461" s="12"/>
      <c r="F461" s="10"/>
      <c r="G461" s="10"/>
      <c r="H461" s="10"/>
      <c r="I461" s="13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1" customHeight="1">
      <c r="A462" s="16"/>
      <c r="B462" s="10"/>
      <c r="C462" s="10"/>
      <c r="D462" s="10"/>
      <c r="E462" s="12"/>
      <c r="F462" s="10"/>
      <c r="G462" s="10"/>
      <c r="H462" s="10"/>
      <c r="I462" s="13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1" customHeight="1">
      <c r="A463" s="16"/>
      <c r="B463" s="10"/>
      <c r="C463" s="10"/>
      <c r="D463" s="10"/>
      <c r="E463" s="12"/>
      <c r="F463" s="10"/>
      <c r="G463" s="10"/>
      <c r="H463" s="10"/>
      <c r="I463" s="13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1" customHeight="1">
      <c r="A464" s="16"/>
      <c r="B464" s="10"/>
      <c r="C464" s="10"/>
      <c r="D464" s="10"/>
      <c r="E464" s="12"/>
      <c r="F464" s="10"/>
      <c r="G464" s="10"/>
      <c r="H464" s="10"/>
      <c r="I464" s="13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1" customHeight="1">
      <c r="A465" s="16"/>
      <c r="B465" s="10"/>
      <c r="C465" s="10"/>
      <c r="D465" s="10"/>
      <c r="E465" s="12"/>
      <c r="F465" s="10"/>
      <c r="G465" s="10"/>
      <c r="H465" s="10"/>
      <c r="I465" s="13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1" customHeight="1">
      <c r="A466" s="16"/>
      <c r="B466" s="10"/>
      <c r="C466" s="10"/>
      <c r="D466" s="10"/>
      <c r="E466" s="12"/>
      <c r="F466" s="10"/>
      <c r="G466" s="10"/>
      <c r="H466" s="10"/>
      <c r="I466" s="13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1" customHeight="1">
      <c r="A467" s="16"/>
      <c r="B467" s="10"/>
      <c r="C467" s="10"/>
      <c r="D467" s="10"/>
      <c r="E467" s="12"/>
      <c r="F467" s="10"/>
      <c r="G467" s="10"/>
      <c r="H467" s="10"/>
      <c r="I467" s="13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1" customHeight="1">
      <c r="A468" s="16"/>
      <c r="B468" s="10"/>
      <c r="C468" s="10"/>
      <c r="D468" s="10"/>
      <c r="E468" s="12"/>
      <c r="F468" s="10"/>
      <c r="G468" s="10"/>
      <c r="H468" s="10"/>
      <c r="I468" s="13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1" customHeight="1">
      <c r="A469" s="16"/>
      <c r="B469" s="10"/>
      <c r="C469" s="10"/>
      <c r="D469" s="10"/>
      <c r="E469" s="12"/>
      <c r="F469" s="10"/>
      <c r="G469" s="10"/>
      <c r="H469" s="10"/>
      <c r="I469" s="13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1" customHeight="1">
      <c r="A470" s="16"/>
      <c r="B470" s="10"/>
      <c r="C470" s="10"/>
      <c r="D470" s="10"/>
      <c r="E470" s="12"/>
      <c r="F470" s="10"/>
      <c r="G470" s="10"/>
      <c r="H470" s="10"/>
      <c r="I470" s="13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1" customHeight="1">
      <c r="A471" s="16"/>
      <c r="B471" s="10"/>
      <c r="C471" s="10"/>
      <c r="D471" s="10"/>
      <c r="E471" s="12"/>
      <c r="F471" s="10"/>
      <c r="G471" s="10"/>
      <c r="H471" s="10"/>
      <c r="I471" s="13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1" customHeight="1">
      <c r="A472" s="16"/>
      <c r="B472" s="10"/>
      <c r="C472" s="10"/>
      <c r="D472" s="10"/>
      <c r="E472" s="12"/>
      <c r="F472" s="10"/>
      <c r="G472" s="10"/>
      <c r="H472" s="10"/>
      <c r="I472" s="13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1" customHeight="1">
      <c r="A473" s="16"/>
      <c r="B473" s="10"/>
      <c r="C473" s="10"/>
      <c r="D473" s="10"/>
      <c r="E473" s="12"/>
      <c r="F473" s="10"/>
      <c r="G473" s="10"/>
      <c r="H473" s="10"/>
      <c r="I473" s="13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1" customHeight="1">
      <c r="A474" s="16"/>
      <c r="B474" s="10"/>
      <c r="C474" s="10"/>
      <c r="D474" s="10"/>
      <c r="E474" s="12"/>
      <c r="F474" s="10"/>
      <c r="G474" s="10"/>
      <c r="H474" s="10"/>
      <c r="I474" s="13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1" customHeight="1">
      <c r="A475" s="16"/>
      <c r="B475" s="10"/>
      <c r="C475" s="10"/>
      <c r="D475" s="10"/>
      <c r="E475" s="12"/>
      <c r="F475" s="10"/>
      <c r="G475" s="10"/>
      <c r="H475" s="10"/>
      <c r="I475" s="13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1" customHeight="1">
      <c r="A476" s="16"/>
      <c r="B476" s="10"/>
      <c r="C476" s="10"/>
      <c r="D476" s="10"/>
      <c r="E476" s="12"/>
      <c r="F476" s="10"/>
      <c r="G476" s="10"/>
      <c r="H476" s="10"/>
      <c r="I476" s="13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1" customHeight="1">
      <c r="A477" s="16"/>
      <c r="B477" s="10"/>
      <c r="C477" s="10"/>
      <c r="D477" s="10"/>
      <c r="E477" s="12"/>
      <c r="F477" s="10"/>
      <c r="G477" s="10"/>
      <c r="H477" s="10"/>
      <c r="I477" s="13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1" customHeight="1">
      <c r="A478" s="16"/>
      <c r="B478" s="10"/>
      <c r="C478" s="10"/>
      <c r="D478" s="10"/>
      <c r="E478" s="12"/>
      <c r="F478" s="10"/>
      <c r="G478" s="10"/>
      <c r="H478" s="10"/>
      <c r="I478" s="13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1" customHeight="1">
      <c r="A479" s="16"/>
      <c r="B479" s="10"/>
      <c r="C479" s="10"/>
      <c r="D479" s="10"/>
      <c r="E479" s="12"/>
      <c r="F479" s="10"/>
      <c r="G479" s="10"/>
      <c r="H479" s="10"/>
      <c r="I479" s="13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1" customHeight="1">
      <c r="A480" s="16"/>
      <c r="B480" s="10"/>
      <c r="C480" s="10"/>
      <c r="D480" s="10"/>
      <c r="E480" s="12"/>
      <c r="F480" s="10"/>
      <c r="G480" s="10"/>
      <c r="H480" s="10"/>
      <c r="I480" s="13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1" customHeight="1">
      <c r="A481" s="16"/>
      <c r="B481" s="10"/>
      <c r="C481" s="10"/>
      <c r="D481" s="10"/>
      <c r="E481" s="12"/>
      <c r="F481" s="10"/>
      <c r="G481" s="10"/>
      <c r="H481" s="10"/>
      <c r="I481" s="13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1" customHeight="1">
      <c r="A482" s="16"/>
      <c r="B482" s="10"/>
      <c r="C482" s="10"/>
      <c r="D482" s="10"/>
      <c r="E482" s="12"/>
      <c r="F482" s="10"/>
      <c r="G482" s="10"/>
      <c r="H482" s="10"/>
      <c r="I482" s="13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1" customHeight="1">
      <c r="A483" s="16"/>
      <c r="B483" s="10"/>
      <c r="C483" s="10"/>
      <c r="D483" s="10"/>
      <c r="E483" s="12"/>
      <c r="F483" s="10"/>
      <c r="G483" s="10"/>
      <c r="H483" s="10"/>
      <c r="I483" s="13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1" customHeight="1">
      <c r="A484" s="16"/>
      <c r="B484" s="10"/>
      <c r="C484" s="10"/>
      <c r="D484" s="10"/>
      <c r="E484" s="12"/>
      <c r="F484" s="10"/>
      <c r="G484" s="10"/>
      <c r="H484" s="10"/>
      <c r="I484" s="13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1" customHeight="1">
      <c r="A485" s="16"/>
      <c r="B485" s="10"/>
      <c r="C485" s="10"/>
      <c r="D485" s="10"/>
      <c r="E485" s="12"/>
      <c r="F485" s="10"/>
      <c r="G485" s="10"/>
      <c r="H485" s="10"/>
      <c r="I485" s="13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1" customHeight="1">
      <c r="A486" s="16"/>
      <c r="B486" s="10"/>
      <c r="C486" s="10"/>
      <c r="D486" s="10"/>
      <c r="E486" s="12"/>
      <c r="F486" s="10"/>
      <c r="G486" s="10"/>
      <c r="H486" s="10"/>
      <c r="I486" s="13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1" customHeight="1">
      <c r="A487" s="16"/>
      <c r="B487" s="10"/>
      <c r="C487" s="10"/>
      <c r="D487" s="10"/>
      <c r="E487" s="12"/>
      <c r="F487" s="10"/>
      <c r="G487" s="10"/>
      <c r="H487" s="10"/>
      <c r="I487" s="13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1" customHeight="1">
      <c r="A488" s="16"/>
      <c r="B488" s="10"/>
      <c r="C488" s="10"/>
      <c r="D488" s="10"/>
      <c r="E488" s="12"/>
      <c r="F488" s="10"/>
      <c r="G488" s="10"/>
      <c r="H488" s="10"/>
      <c r="I488" s="13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1" customHeight="1">
      <c r="A489" s="16"/>
      <c r="B489" s="10"/>
      <c r="C489" s="10"/>
      <c r="D489" s="10"/>
      <c r="E489" s="12"/>
      <c r="F489" s="10"/>
      <c r="G489" s="10"/>
      <c r="H489" s="10"/>
      <c r="I489" s="13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1" customHeight="1">
      <c r="A490" s="16"/>
      <c r="B490" s="10"/>
      <c r="C490" s="10"/>
      <c r="D490" s="10"/>
      <c r="E490" s="12"/>
      <c r="F490" s="10"/>
      <c r="G490" s="10"/>
      <c r="H490" s="10"/>
      <c r="I490" s="13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1" customHeight="1">
      <c r="A491" s="16"/>
      <c r="B491" s="10"/>
      <c r="C491" s="10"/>
      <c r="D491" s="10"/>
      <c r="E491" s="12"/>
      <c r="F491" s="10"/>
      <c r="G491" s="10"/>
      <c r="H491" s="10"/>
      <c r="I491" s="13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1" customHeight="1">
      <c r="A492" s="16"/>
      <c r="B492" s="10"/>
      <c r="C492" s="10"/>
      <c r="D492" s="10"/>
      <c r="E492" s="12"/>
      <c r="F492" s="10"/>
      <c r="G492" s="10"/>
      <c r="H492" s="10"/>
      <c r="I492" s="13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1" customHeight="1">
      <c r="A493" s="16"/>
      <c r="B493" s="10"/>
      <c r="C493" s="10"/>
      <c r="D493" s="10"/>
      <c r="E493" s="12"/>
      <c r="F493" s="10"/>
      <c r="G493" s="10"/>
      <c r="H493" s="10"/>
      <c r="I493" s="13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1" customHeight="1">
      <c r="A494" s="16"/>
      <c r="B494" s="10"/>
      <c r="C494" s="10"/>
      <c r="D494" s="10"/>
      <c r="E494" s="12"/>
      <c r="F494" s="10"/>
      <c r="G494" s="10"/>
      <c r="H494" s="10"/>
      <c r="I494" s="13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1" customHeight="1">
      <c r="A495" s="16"/>
      <c r="B495" s="10"/>
      <c r="C495" s="10"/>
      <c r="D495" s="10"/>
      <c r="E495" s="12"/>
      <c r="F495" s="10"/>
      <c r="G495" s="10"/>
      <c r="H495" s="10"/>
      <c r="I495" s="13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1" customHeight="1">
      <c r="A496" s="16"/>
      <c r="B496" s="10"/>
      <c r="C496" s="10"/>
      <c r="D496" s="10"/>
      <c r="E496" s="12"/>
      <c r="F496" s="10"/>
      <c r="G496" s="10"/>
      <c r="H496" s="10"/>
      <c r="I496" s="13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1" customHeight="1">
      <c r="A497" s="16"/>
      <c r="B497" s="10"/>
      <c r="C497" s="10"/>
      <c r="D497" s="10"/>
      <c r="E497" s="12"/>
      <c r="F497" s="10"/>
      <c r="G497" s="10"/>
      <c r="H497" s="10"/>
      <c r="I497" s="13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1" customHeight="1">
      <c r="A498" s="16"/>
      <c r="B498" s="10"/>
      <c r="C498" s="10"/>
      <c r="D498" s="10"/>
      <c r="E498" s="12"/>
      <c r="F498" s="10"/>
      <c r="G498" s="10"/>
      <c r="H498" s="10"/>
      <c r="I498" s="13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1" customHeight="1">
      <c r="A499" s="16"/>
      <c r="B499" s="10"/>
      <c r="C499" s="10"/>
      <c r="D499" s="10"/>
      <c r="E499" s="12"/>
      <c r="F499" s="10"/>
      <c r="G499" s="10"/>
      <c r="H499" s="10"/>
      <c r="I499" s="13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1" customHeight="1">
      <c r="A500" s="16"/>
      <c r="B500" s="10"/>
      <c r="C500" s="10"/>
      <c r="D500" s="10"/>
      <c r="E500" s="12"/>
      <c r="F500" s="10"/>
      <c r="G500" s="10"/>
      <c r="H500" s="10"/>
      <c r="I500" s="13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1" customHeight="1">
      <c r="A501" s="16"/>
      <c r="B501" s="10"/>
      <c r="C501" s="10"/>
      <c r="D501" s="10"/>
      <c r="E501" s="12"/>
      <c r="F501" s="10"/>
      <c r="G501" s="10"/>
      <c r="H501" s="10"/>
      <c r="I501" s="13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1" customHeight="1">
      <c r="A502" s="16"/>
      <c r="B502" s="10"/>
      <c r="C502" s="10"/>
      <c r="D502" s="10"/>
      <c r="E502" s="12"/>
      <c r="F502" s="10"/>
      <c r="G502" s="10"/>
      <c r="H502" s="10"/>
      <c r="I502" s="13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1" customHeight="1">
      <c r="A503" s="16"/>
      <c r="B503" s="10"/>
      <c r="C503" s="10"/>
      <c r="D503" s="10"/>
      <c r="E503" s="12"/>
      <c r="F503" s="10"/>
      <c r="G503" s="10"/>
      <c r="H503" s="10"/>
      <c r="I503" s="13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1" customHeight="1">
      <c r="A504" s="16"/>
      <c r="B504" s="10"/>
      <c r="C504" s="10"/>
      <c r="D504" s="10"/>
      <c r="E504" s="12"/>
      <c r="F504" s="10"/>
      <c r="G504" s="10"/>
      <c r="H504" s="10"/>
      <c r="I504" s="13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1" customHeight="1">
      <c r="A505" s="16"/>
      <c r="B505" s="10"/>
      <c r="C505" s="10"/>
      <c r="D505" s="10"/>
      <c r="E505" s="12"/>
      <c r="F505" s="10"/>
      <c r="G505" s="10"/>
      <c r="H505" s="10"/>
      <c r="I505" s="13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1" customHeight="1">
      <c r="A506" s="16"/>
      <c r="B506" s="10"/>
      <c r="C506" s="10"/>
      <c r="D506" s="10"/>
      <c r="E506" s="12"/>
      <c r="F506" s="10"/>
      <c r="G506" s="10"/>
      <c r="H506" s="10"/>
      <c r="I506" s="13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1" customHeight="1">
      <c r="A507" s="16"/>
      <c r="B507" s="10"/>
      <c r="C507" s="10"/>
      <c r="D507" s="10"/>
      <c r="E507" s="12"/>
      <c r="F507" s="10"/>
      <c r="G507" s="10"/>
      <c r="H507" s="10"/>
      <c r="I507" s="13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1" customHeight="1">
      <c r="A508" s="16"/>
      <c r="B508" s="10"/>
      <c r="C508" s="10"/>
      <c r="D508" s="10"/>
      <c r="E508" s="12"/>
      <c r="F508" s="10"/>
      <c r="G508" s="10"/>
      <c r="H508" s="10"/>
      <c r="I508" s="13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1" customHeight="1">
      <c r="A509" s="16"/>
      <c r="B509" s="10"/>
      <c r="C509" s="10"/>
      <c r="D509" s="10"/>
      <c r="E509" s="12"/>
      <c r="F509" s="10"/>
      <c r="G509" s="10"/>
      <c r="H509" s="10"/>
      <c r="I509" s="13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1" customHeight="1">
      <c r="A510" s="16"/>
      <c r="B510" s="10"/>
      <c r="C510" s="10"/>
      <c r="D510" s="10"/>
      <c r="E510" s="12"/>
      <c r="F510" s="10"/>
      <c r="G510" s="10"/>
      <c r="H510" s="10"/>
      <c r="I510" s="13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1" customHeight="1">
      <c r="A511" s="16"/>
      <c r="B511" s="10"/>
      <c r="C511" s="10"/>
      <c r="D511" s="10"/>
      <c r="E511" s="12"/>
      <c r="F511" s="10"/>
      <c r="G511" s="10"/>
      <c r="H511" s="10"/>
      <c r="I511" s="13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1" customHeight="1">
      <c r="A512" s="16"/>
      <c r="B512" s="10"/>
      <c r="C512" s="10"/>
      <c r="D512" s="10"/>
      <c r="E512" s="12"/>
      <c r="F512" s="10"/>
      <c r="G512" s="10"/>
      <c r="H512" s="10"/>
      <c r="I512" s="13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1" customHeight="1">
      <c r="A513" s="16"/>
      <c r="B513" s="10"/>
      <c r="C513" s="10"/>
      <c r="D513" s="10"/>
      <c r="E513" s="12"/>
      <c r="F513" s="10"/>
      <c r="G513" s="10"/>
      <c r="H513" s="10"/>
      <c r="I513" s="13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1" customHeight="1">
      <c r="A514" s="16"/>
      <c r="B514" s="10"/>
      <c r="C514" s="10"/>
      <c r="D514" s="10"/>
      <c r="E514" s="12"/>
      <c r="F514" s="10"/>
      <c r="G514" s="10"/>
      <c r="H514" s="10"/>
      <c r="I514" s="13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1" customHeight="1">
      <c r="A515" s="16"/>
      <c r="B515" s="10"/>
      <c r="C515" s="10"/>
      <c r="D515" s="10"/>
      <c r="E515" s="12"/>
      <c r="F515" s="10"/>
      <c r="G515" s="10"/>
      <c r="H515" s="10"/>
      <c r="I515" s="13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1" customHeight="1">
      <c r="A516" s="16"/>
      <c r="B516" s="10"/>
      <c r="C516" s="10"/>
      <c r="D516" s="10"/>
      <c r="E516" s="12"/>
      <c r="F516" s="10"/>
      <c r="G516" s="10"/>
      <c r="H516" s="10"/>
      <c r="I516" s="13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1" customHeight="1">
      <c r="A517" s="16"/>
      <c r="B517" s="10"/>
      <c r="C517" s="10"/>
      <c r="D517" s="10"/>
      <c r="E517" s="12"/>
      <c r="F517" s="10"/>
      <c r="G517" s="10"/>
      <c r="H517" s="10"/>
      <c r="I517" s="13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1" customHeight="1">
      <c r="A518" s="16"/>
      <c r="B518" s="10"/>
      <c r="C518" s="10"/>
      <c r="D518" s="10"/>
      <c r="E518" s="12"/>
      <c r="F518" s="10"/>
      <c r="G518" s="10"/>
      <c r="H518" s="10"/>
      <c r="I518" s="13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1" customHeight="1">
      <c r="A519" s="16"/>
      <c r="B519" s="10"/>
      <c r="C519" s="10"/>
      <c r="D519" s="10"/>
      <c r="E519" s="12"/>
      <c r="F519" s="10"/>
      <c r="G519" s="10"/>
      <c r="H519" s="10"/>
      <c r="I519" s="13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1" customHeight="1">
      <c r="A520" s="16"/>
      <c r="B520" s="10"/>
      <c r="C520" s="10"/>
      <c r="D520" s="10"/>
      <c r="E520" s="12"/>
      <c r="F520" s="10"/>
      <c r="G520" s="10"/>
      <c r="H520" s="10"/>
      <c r="I520" s="13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1" customHeight="1">
      <c r="A521" s="16"/>
      <c r="B521" s="10"/>
      <c r="C521" s="10"/>
      <c r="D521" s="10"/>
      <c r="E521" s="12"/>
      <c r="F521" s="10"/>
      <c r="G521" s="10"/>
      <c r="H521" s="10"/>
      <c r="I521" s="13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1" customHeight="1">
      <c r="A522" s="16"/>
      <c r="B522" s="10"/>
      <c r="C522" s="10"/>
      <c r="D522" s="10"/>
      <c r="E522" s="12"/>
      <c r="F522" s="10"/>
      <c r="G522" s="10"/>
      <c r="H522" s="10"/>
      <c r="I522" s="13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1" customHeight="1">
      <c r="A523" s="16"/>
      <c r="B523" s="10"/>
      <c r="C523" s="10"/>
      <c r="D523" s="10"/>
      <c r="E523" s="12"/>
      <c r="F523" s="10"/>
      <c r="G523" s="10"/>
      <c r="H523" s="10"/>
      <c r="I523" s="13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1" customHeight="1">
      <c r="A524" s="16"/>
      <c r="B524" s="10"/>
      <c r="C524" s="10"/>
      <c r="D524" s="10"/>
      <c r="E524" s="12"/>
      <c r="F524" s="10"/>
      <c r="G524" s="10"/>
      <c r="H524" s="10"/>
      <c r="I524" s="13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1" customHeight="1">
      <c r="A525" s="16"/>
      <c r="B525" s="10"/>
      <c r="C525" s="10"/>
      <c r="D525" s="10"/>
      <c r="E525" s="12"/>
      <c r="F525" s="10"/>
      <c r="G525" s="10"/>
      <c r="H525" s="10"/>
      <c r="I525" s="13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1" customHeight="1">
      <c r="A526" s="16"/>
      <c r="B526" s="10"/>
      <c r="C526" s="10"/>
      <c r="D526" s="10"/>
      <c r="E526" s="12"/>
      <c r="F526" s="10"/>
      <c r="G526" s="10"/>
      <c r="H526" s="10"/>
      <c r="I526" s="13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1" customHeight="1">
      <c r="A527" s="16"/>
      <c r="B527" s="10"/>
      <c r="C527" s="10"/>
      <c r="D527" s="10"/>
      <c r="E527" s="12"/>
      <c r="F527" s="10"/>
      <c r="G527" s="10"/>
      <c r="H527" s="10"/>
      <c r="I527" s="13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1" customHeight="1">
      <c r="A528" s="16"/>
      <c r="B528" s="10"/>
      <c r="C528" s="10"/>
      <c r="D528" s="10"/>
      <c r="E528" s="12"/>
      <c r="F528" s="10"/>
      <c r="G528" s="10"/>
      <c r="H528" s="10"/>
      <c r="I528" s="13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1" customHeight="1">
      <c r="A529" s="16"/>
      <c r="B529" s="10"/>
      <c r="C529" s="10"/>
      <c r="D529" s="10"/>
      <c r="E529" s="12"/>
      <c r="F529" s="10"/>
      <c r="G529" s="10"/>
      <c r="H529" s="10"/>
      <c r="I529" s="13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1" customHeight="1">
      <c r="A530" s="16"/>
      <c r="B530" s="10"/>
      <c r="C530" s="10"/>
      <c r="D530" s="10"/>
      <c r="E530" s="12"/>
      <c r="F530" s="10"/>
      <c r="G530" s="10"/>
      <c r="H530" s="10"/>
      <c r="I530" s="13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1" customHeight="1">
      <c r="A531" s="16"/>
      <c r="B531" s="10"/>
      <c r="C531" s="10"/>
      <c r="D531" s="10"/>
      <c r="E531" s="12"/>
      <c r="F531" s="10"/>
      <c r="G531" s="10"/>
      <c r="H531" s="10"/>
      <c r="I531" s="13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1" customHeight="1">
      <c r="A532" s="16"/>
      <c r="B532" s="10"/>
      <c r="C532" s="10"/>
      <c r="D532" s="10"/>
      <c r="E532" s="12"/>
      <c r="F532" s="10"/>
      <c r="G532" s="10"/>
      <c r="H532" s="10"/>
      <c r="I532" s="13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1" customHeight="1">
      <c r="A533" s="16"/>
      <c r="B533" s="10"/>
      <c r="C533" s="10"/>
      <c r="D533" s="10"/>
      <c r="E533" s="12"/>
      <c r="F533" s="10"/>
      <c r="G533" s="10"/>
      <c r="H533" s="10"/>
      <c r="I533" s="13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1" customHeight="1">
      <c r="A534" s="16"/>
      <c r="B534" s="10"/>
      <c r="C534" s="10"/>
      <c r="D534" s="10"/>
      <c r="E534" s="12"/>
      <c r="F534" s="10"/>
      <c r="G534" s="10"/>
      <c r="H534" s="10"/>
      <c r="I534" s="13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1" customHeight="1">
      <c r="A535" s="16"/>
      <c r="B535" s="10"/>
      <c r="C535" s="10"/>
      <c r="D535" s="10"/>
      <c r="E535" s="12"/>
      <c r="F535" s="10"/>
      <c r="G535" s="10"/>
      <c r="H535" s="10"/>
      <c r="I535" s="13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1" customHeight="1">
      <c r="A536" s="16"/>
      <c r="B536" s="10"/>
      <c r="C536" s="10"/>
      <c r="D536" s="10"/>
      <c r="E536" s="12"/>
      <c r="F536" s="10"/>
      <c r="G536" s="10"/>
      <c r="H536" s="10"/>
      <c r="I536" s="13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1" customHeight="1">
      <c r="A537" s="16"/>
      <c r="B537" s="10"/>
      <c r="C537" s="10"/>
      <c r="D537" s="10"/>
      <c r="E537" s="12"/>
      <c r="F537" s="10"/>
      <c r="G537" s="10"/>
      <c r="H537" s="10"/>
      <c r="I537" s="13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1" customHeight="1">
      <c r="A538" s="16"/>
      <c r="B538" s="10"/>
      <c r="C538" s="10"/>
      <c r="D538" s="10"/>
      <c r="E538" s="12"/>
      <c r="F538" s="10"/>
      <c r="G538" s="10"/>
      <c r="H538" s="10"/>
      <c r="I538" s="13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1" customHeight="1">
      <c r="A539" s="16"/>
      <c r="B539" s="10"/>
      <c r="C539" s="10"/>
      <c r="D539" s="10"/>
      <c r="E539" s="12"/>
      <c r="F539" s="10"/>
      <c r="G539" s="10"/>
      <c r="H539" s="10"/>
      <c r="I539" s="13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1" customHeight="1">
      <c r="A540" s="16"/>
      <c r="B540" s="10"/>
      <c r="C540" s="10"/>
      <c r="D540" s="10"/>
      <c r="E540" s="12"/>
      <c r="F540" s="10"/>
      <c r="G540" s="10"/>
      <c r="H540" s="10"/>
      <c r="I540" s="13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1" customHeight="1">
      <c r="A541" s="16"/>
      <c r="B541" s="10"/>
      <c r="C541" s="10"/>
      <c r="D541" s="10"/>
      <c r="E541" s="12"/>
      <c r="F541" s="10"/>
      <c r="G541" s="10"/>
      <c r="H541" s="10"/>
      <c r="I541" s="13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1" customHeight="1">
      <c r="A542" s="16"/>
      <c r="B542" s="10"/>
      <c r="C542" s="10"/>
      <c r="D542" s="10"/>
      <c r="E542" s="12"/>
      <c r="F542" s="10"/>
      <c r="G542" s="10"/>
      <c r="H542" s="10"/>
      <c r="I542" s="13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1" customHeight="1">
      <c r="A543" s="16"/>
      <c r="B543" s="10"/>
      <c r="C543" s="10"/>
      <c r="D543" s="10"/>
      <c r="E543" s="12"/>
      <c r="F543" s="10"/>
      <c r="G543" s="10"/>
      <c r="H543" s="10"/>
      <c r="I543" s="13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1" customHeight="1">
      <c r="A544" s="16"/>
      <c r="B544" s="10"/>
      <c r="C544" s="10"/>
      <c r="D544" s="10"/>
      <c r="E544" s="12"/>
      <c r="F544" s="10"/>
      <c r="G544" s="10"/>
      <c r="H544" s="10"/>
      <c r="I544" s="13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1" customHeight="1">
      <c r="A545" s="16"/>
      <c r="B545" s="10"/>
      <c r="C545" s="10"/>
      <c r="D545" s="10"/>
      <c r="E545" s="12"/>
      <c r="F545" s="10"/>
      <c r="G545" s="10"/>
      <c r="H545" s="10"/>
      <c r="I545" s="13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1" customHeight="1">
      <c r="A546" s="16"/>
      <c r="B546" s="10"/>
      <c r="C546" s="10"/>
      <c r="D546" s="10"/>
      <c r="E546" s="12"/>
      <c r="F546" s="10"/>
      <c r="G546" s="10"/>
      <c r="H546" s="10"/>
      <c r="I546" s="13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1" customHeight="1">
      <c r="A547" s="16"/>
      <c r="B547" s="10"/>
      <c r="C547" s="10"/>
      <c r="D547" s="10"/>
      <c r="E547" s="12"/>
      <c r="F547" s="10"/>
      <c r="G547" s="10"/>
      <c r="H547" s="10"/>
      <c r="I547" s="13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1" customHeight="1">
      <c r="A548" s="16"/>
      <c r="B548" s="10"/>
      <c r="C548" s="10"/>
      <c r="D548" s="10"/>
      <c r="E548" s="12"/>
      <c r="F548" s="10"/>
      <c r="G548" s="10"/>
      <c r="H548" s="10"/>
      <c r="I548" s="13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1" customHeight="1">
      <c r="A549" s="16"/>
      <c r="B549" s="10"/>
      <c r="C549" s="10"/>
      <c r="D549" s="10"/>
      <c r="E549" s="12"/>
      <c r="F549" s="10"/>
      <c r="G549" s="10"/>
      <c r="H549" s="10"/>
      <c r="I549" s="13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1" customHeight="1">
      <c r="A550" s="16"/>
      <c r="B550" s="10"/>
      <c r="C550" s="10"/>
      <c r="D550" s="10"/>
      <c r="E550" s="12"/>
      <c r="F550" s="10"/>
      <c r="G550" s="10"/>
      <c r="H550" s="10"/>
      <c r="I550" s="13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1" customHeight="1">
      <c r="A551" s="16"/>
      <c r="B551" s="10"/>
      <c r="C551" s="10"/>
      <c r="D551" s="10"/>
      <c r="E551" s="12"/>
      <c r="F551" s="10"/>
      <c r="G551" s="10"/>
      <c r="H551" s="10"/>
      <c r="I551" s="13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1" customHeight="1">
      <c r="A552" s="16"/>
      <c r="B552" s="10"/>
      <c r="C552" s="10"/>
      <c r="D552" s="10"/>
      <c r="E552" s="12"/>
      <c r="F552" s="10"/>
      <c r="G552" s="10"/>
      <c r="H552" s="10"/>
      <c r="I552" s="13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1" customHeight="1">
      <c r="A553" s="16"/>
      <c r="B553" s="10"/>
      <c r="C553" s="10"/>
      <c r="D553" s="10"/>
      <c r="E553" s="12"/>
      <c r="F553" s="10"/>
      <c r="G553" s="10"/>
      <c r="H553" s="10"/>
      <c r="I553" s="13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1" customHeight="1">
      <c r="A554" s="16"/>
      <c r="B554" s="10"/>
      <c r="C554" s="10"/>
      <c r="D554" s="10"/>
      <c r="E554" s="12"/>
      <c r="F554" s="10"/>
      <c r="G554" s="10"/>
      <c r="H554" s="10"/>
      <c r="I554" s="13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1" customHeight="1">
      <c r="A555" s="16"/>
      <c r="B555" s="10"/>
      <c r="C555" s="10"/>
      <c r="D555" s="10"/>
      <c r="E555" s="12"/>
      <c r="F555" s="10"/>
      <c r="G555" s="10"/>
      <c r="H555" s="10"/>
      <c r="I555" s="13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1" customHeight="1">
      <c r="A556" s="16"/>
      <c r="B556" s="10"/>
      <c r="C556" s="10"/>
      <c r="D556" s="10"/>
      <c r="E556" s="12"/>
      <c r="F556" s="10"/>
      <c r="G556" s="10"/>
      <c r="H556" s="10"/>
      <c r="I556" s="13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1" customHeight="1">
      <c r="A557" s="16"/>
      <c r="B557" s="10"/>
      <c r="C557" s="10"/>
      <c r="D557" s="10"/>
      <c r="E557" s="12"/>
      <c r="F557" s="10"/>
      <c r="G557" s="10"/>
      <c r="H557" s="10"/>
      <c r="I557" s="13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1" customHeight="1">
      <c r="A558" s="16"/>
      <c r="B558" s="10"/>
      <c r="C558" s="10"/>
      <c r="D558" s="10"/>
      <c r="E558" s="12"/>
      <c r="F558" s="10"/>
      <c r="G558" s="10"/>
      <c r="H558" s="10"/>
      <c r="I558" s="13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1" customHeight="1">
      <c r="A559" s="16"/>
      <c r="B559" s="10"/>
      <c r="C559" s="10"/>
      <c r="D559" s="10"/>
      <c r="E559" s="12"/>
      <c r="F559" s="10"/>
      <c r="G559" s="10"/>
      <c r="H559" s="10"/>
      <c r="I559" s="13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1" customHeight="1">
      <c r="A560" s="16"/>
      <c r="B560" s="10"/>
      <c r="C560" s="10"/>
      <c r="D560" s="10"/>
      <c r="E560" s="12"/>
      <c r="F560" s="10"/>
      <c r="G560" s="10"/>
      <c r="H560" s="10"/>
      <c r="I560" s="13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1" customHeight="1">
      <c r="A561" s="16"/>
      <c r="B561" s="10"/>
      <c r="C561" s="10"/>
      <c r="D561" s="10"/>
      <c r="E561" s="12"/>
      <c r="F561" s="10"/>
      <c r="G561" s="10"/>
      <c r="H561" s="10"/>
      <c r="I561" s="13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1" customHeight="1">
      <c r="A562" s="16"/>
      <c r="B562" s="10"/>
      <c r="C562" s="10"/>
      <c r="D562" s="10"/>
      <c r="E562" s="12"/>
      <c r="F562" s="10"/>
      <c r="G562" s="10"/>
      <c r="H562" s="10"/>
      <c r="I562" s="13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1" customHeight="1">
      <c r="A563" s="16"/>
      <c r="B563" s="10"/>
      <c r="C563" s="10"/>
      <c r="D563" s="10"/>
      <c r="E563" s="12"/>
      <c r="F563" s="10"/>
      <c r="G563" s="10"/>
      <c r="H563" s="10"/>
      <c r="I563" s="13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1" customHeight="1">
      <c r="A564" s="16"/>
      <c r="B564" s="10"/>
      <c r="C564" s="10"/>
      <c r="D564" s="10"/>
      <c r="E564" s="12"/>
      <c r="F564" s="10"/>
      <c r="G564" s="10"/>
      <c r="H564" s="10"/>
      <c r="I564" s="13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1" customHeight="1">
      <c r="A565" s="16"/>
      <c r="B565" s="10"/>
      <c r="C565" s="10"/>
      <c r="D565" s="10"/>
      <c r="E565" s="12"/>
      <c r="F565" s="10"/>
      <c r="G565" s="10"/>
      <c r="H565" s="10"/>
      <c r="I565" s="13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1" customHeight="1">
      <c r="A566" s="16"/>
      <c r="B566" s="10"/>
      <c r="C566" s="10"/>
      <c r="D566" s="10"/>
      <c r="E566" s="12"/>
      <c r="F566" s="10"/>
      <c r="G566" s="10"/>
      <c r="H566" s="10"/>
      <c r="I566" s="13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1" customHeight="1">
      <c r="A567" s="16"/>
      <c r="B567" s="10"/>
      <c r="C567" s="10"/>
      <c r="D567" s="10"/>
      <c r="E567" s="12"/>
      <c r="F567" s="10"/>
      <c r="G567" s="10"/>
      <c r="H567" s="10"/>
      <c r="I567" s="13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1" customHeight="1">
      <c r="A568" s="16"/>
      <c r="B568" s="10"/>
      <c r="C568" s="10"/>
      <c r="D568" s="10"/>
      <c r="E568" s="12"/>
      <c r="F568" s="10"/>
      <c r="G568" s="10"/>
      <c r="H568" s="10"/>
      <c r="I568" s="13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1" customHeight="1">
      <c r="A569" s="16"/>
      <c r="B569" s="10"/>
      <c r="C569" s="10"/>
      <c r="D569" s="10"/>
      <c r="E569" s="12"/>
      <c r="F569" s="10"/>
      <c r="G569" s="10"/>
      <c r="H569" s="10"/>
      <c r="I569" s="13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1" customHeight="1">
      <c r="A570" s="16"/>
      <c r="B570" s="10"/>
      <c r="C570" s="10"/>
      <c r="D570" s="10"/>
      <c r="E570" s="12"/>
      <c r="F570" s="10"/>
      <c r="G570" s="10"/>
      <c r="H570" s="10"/>
      <c r="I570" s="13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1" customHeight="1">
      <c r="A571" s="16"/>
      <c r="B571" s="10"/>
      <c r="C571" s="10"/>
      <c r="D571" s="10"/>
      <c r="E571" s="12"/>
      <c r="F571" s="10"/>
      <c r="G571" s="10"/>
      <c r="H571" s="10"/>
      <c r="I571" s="13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1" customHeight="1">
      <c r="A572" s="16"/>
      <c r="B572" s="10"/>
      <c r="C572" s="10"/>
      <c r="D572" s="10"/>
      <c r="E572" s="12"/>
      <c r="F572" s="10"/>
      <c r="G572" s="10"/>
      <c r="H572" s="10"/>
      <c r="I572" s="13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1" customHeight="1">
      <c r="A573" s="16"/>
      <c r="B573" s="10"/>
      <c r="C573" s="10"/>
      <c r="D573" s="10"/>
      <c r="E573" s="12"/>
      <c r="F573" s="10"/>
      <c r="G573" s="10"/>
      <c r="H573" s="10"/>
      <c r="I573" s="13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1" customHeight="1">
      <c r="A574" s="16"/>
      <c r="B574" s="10"/>
      <c r="C574" s="10"/>
      <c r="D574" s="10"/>
      <c r="E574" s="12"/>
      <c r="F574" s="10"/>
      <c r="G574" s="10"/>
      <c r="H574" s="10"/>
      <c r="I574" s="13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1" customHeight="1">
      <c r="A575" s="16"/>
      <c r="B575" s="10"/>
      <c r="C575" s="10"/>
      <c r="D575" s="10"/>
      <c r="E575" s="12"/>
      <c r="F575" s="10"/>
      <c r="G575" s="10"/>
      <c r="H575" s="10"/>
      <c r="I575" s="13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1" customHeight="1">
      <c r="A576" s="16"/>
      <c r="B576" s="10"/>
      <c r="C576" s="10"/>
      <c r="D576" s="10"/>
      <c r="E576" s="12"/>
      <c r="F576" s="10"/>
      <c r="G576" s="10"/>
      <c r="H576" s="10"/>
      <c r="I576" s="13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1" customHeight="1">
      <c r="A577" s="16"/>
      <c r="B577" s="10"/>
      <c r="C577" s="10"/>
      <c r="D577" s="10"/>
      <c r="E577" s="12"/>
      <c r="F577" s="10"/>
      <c r="G577" s="10"/>
      <c r="H577" s="10"/>
      <c r="I577" s="13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1" customHeight="1">
      <c r="A578" s="16"/>
      <c r="B578" s="10"/>
      <c r="C578" s="10"/>
      <c r="D578" s="10"/>
      <c r="E578" s="12"/>
      <c r="F578" s="10"/>
      <c r="G578" s="10"/>
      <c r="H578" s="10"/>
      <c r="I578" s="13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1" customHeight="1">
      <c r="A579" s="16"/>
      <c r="B579" s="10"/>
      <c r="C579" s="10"/>
      <c r="D579" s="10"/>
      <c r="E579" s="12"/>
      <c r="F579" s="10"/>
      <c r="G579" s="10"/>
      <c r="H579" s="10"/>
      <c r="I579" s="13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1" customHeight="1">
      <c r="A580" s="16"/>
      <c r="B580" s="10"/>
      <c r="C580" s="10"/>
      <c r="D580" s="10"/>
      <c r="E580" s="12"/>
      <c r="F580" s="10"/>
      <c r="G580" s="10"/>
      <c r="H580" s="10"/>
      <c r="I580" s="13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1" customHeight="1">
      <c r="A581" s="16"/>
      <c r="B581" s="10"/>
      <c r="C581" s="10"/>
      <c r="D581" s="10"/>
      <c r="E581" s="12"/>
      <c r="F581" s="10"/>
      <c r="G581" s="10"/>
      <c r="H581" s="10"/>
      <c r="I581" s="13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1" customHeight="1">
      <c r="A582" s="16"/>
      <c r="B582" s="10"/>
      <c r="C582" s="10"/>
      <c r="D582" s="10"/>
      <c r="E582" s="12"/>
      <c r="F582" s="10"/>
      <c r="G582" s="10"/>
      <c r="H582" s="10"/>
      <c r="I582" s="13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1" customHeight="1">
      <c r="A583" s="16"/>
      <c r="B583" s="10"/>
      <c r="C583" s="10"/>
      <c r="D583" s="10"/>
      <c r="E583" s="12"/>
      <c r="F583" s="10"/>
      <c r="G583" s="10"/>
      <c r="H583" s="10"/>
      <c r="I583" s="13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1" customHeight="1">
      <c r="A584" s="16"/>
      <c r="B584" s="10"/>
      <c r="C584" s="10"/>
      <c r="D584" s="10"/>
      <c r="E584" s="12"/>
      <c r="F584" s="10"/>
      <c r="G584" s="10"/>
      <c r="H584" s="10"/>
      <c r="I584" s="13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1" customHeight="1">
      <c r="A585" s="16"/>
      <c r="B585" s="10"/>
      <c r="C585" s="10"/>
      <c r="D585" s="10"/>
      <c r="E585" s="12"/>
      <c r="F585" s="10"/>
      <c r="G585" s="10"/>
      <c r="H585" s="10"/>
      <c r="I585" s="13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1" customHeight="1">
      <c r="A586" s="16"/>
      <c r="B586" s="10"/>
      <c r="C586" s="10"/>
      <c r="D586" s="10"/>
      <c r="E586" s="12"/>
      <c r="F586" s="10"/>
      <c r="G586" s="10"/>
      <c r="H586" s="10"/>
      <c r="I586" s="13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1" customHeight="1">
      <c r="A587" s="16"/>
      <c r="B587" s="10"/>
      <c r="C587" s="10"/>
      <c r="D587" s="10"/>
      <c r="E587" s="12"/>
      <c r="F587" s="10"/>
      <c r="G587" s="10"/>
      <c r="H587" s="10"/>
      <c r="I587" s="13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1" customHeight="1">
      <c r="A588" s="16"/>
      <c r="B588" s="10"/>
      <c r="C588" s="10"/>
      <c r="D588" s="10"/>
      <c r="E588" s="12"/>
      <c r="F588" s="10"/>
      <c r="G588" s="10"/>
      <c r="H588" s="10"/>
      <c r="I588" s="13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1" customHeight="1">
      <c r="A589" s="16"/>
      <c r="B589" s="10"/>
      <c r="C589" s="10"/>
      <c r="D589" s="10"/>
      <c r="E589" s="12"/>
      <c r="F589" s="10"/>
      <c r="G589" s="10"/>
      <c r="H589" s="10"/>
      <c r="I589" s="13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1" customHeight="1">
      <c r="A590" s="16"/>
      <c r="B590" s="10"/>
      <c r="C590" s="10"/>
      <c r="D590" s="10"/>
      <c r="E590" s="12"/>
      <c r="F590" s="10"/>
      <c r="G590" s="10"/>
      <c r="H590" s="10"/>
      <c r="I590" s="13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1" customHeight="1">
      <c r="A591" s="16"/>
      <c r="B591" s="10"/>
      <c r="C591" s="10"/>
      <c r="D591" s="10"/>
      <c r="E591" s="12"/>
      <c r="F591" s="10"/>
      <c r="G591" s="10"/>
      <c r="H591" s="10"/>
      <c r="I591" s="13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1" customHeight="1">
      <c r="A592" s="16"/>
      <c r="B592" s="10"/>
      <c r="C592" s="10"/>
      <c r="D592" s="10"/>
      <c r="E592" s="12"/>
      <c r="F592" s="10"/>
      <c r="G592" s="10"/>
      <c r="H592" s="10"/>
      <c r="I592" s="13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1" customHeight="1">
      <c r="A593" s="16"/>
      <c r="B593" s="10"/>
      <c r="C593" s="10"/>
      <c r="D593" s="10"/>
      <c r="E593" s="12"/>
      <c r="F593" s="10"/>
      <c r="G593" s="10"/>
      <c r="H593" s="10"/>
      <c r="I593" s="13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1" customHeight="1">
      <c r="A594" s="16"/>
      <c r="B594" s="10"/>
      <c r="C594" s="10"/>
      <c r="D594" s="10"/>
      <c r="E594" s="12"/>
      <c r="F594" s="10"/>
      <c r="G594" s="10"/>
      <c r="H594" s="10"/>
      <c r="I594" s="13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1" customHeight="1">
      <c r="A595" s="16"/>
      <c r="B595" s="10"/>
      <c r="C595" s="10"/>
      <c r="D595" s="10"/>
      <c r="E595" s="12"/>
      <c r="F595" s="10"/>
      <c r="G595" s="10"/>
      <c r="H595" s="10"/>
      <c r="I595" s="13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1" customHeight="1">
      <c r="A596" s="16"/>
      <c r="B596" s="10"/>
      <c r="C596" s="10"/>
      <c r="D596" s="10"/>
      <c r="E596" s="12"/>
      <c r="F596" s="10"/>
      <c r="G596" s="10"/>
      <c r="H596" s="10"/>
      <c r="I596" s="13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1" customHeight="1">
      <c r="A597" s="16"/>
      <c r="B597" s="10"/>
      <c r="C597" s="10"/>
      <c r="D597" s="10"/>
      <c r="E597" s="12"/>
      <c r="F597" s="10"/>
      <c r="G597" s="10"/>
      <c r="H597" s="10"/>
      <c r="I597" s="13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1" customHeight="1">
      <c r="A598" s="16"/>
      <c r="B598" s="10"/>
      <c r="C598" s="10"/>
      <c r="D598" s="10"/>
      <c r="E598" s="12"/>
      <c r="F598" s="10"/>
      <c r="G598" s="10"/>
      <c r="H598" s="10"/>
      <c r="I598" s="13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1" customHeight="1">
      <c r="A599" s="16"/>
      <c r="B599" s="10"/>
      <c r="C599" s="10"/>
      <c r="D599" s="10"/>
      <c r="E599" s="12"/>
      <c r="F599" s="10"/>
      <c r="G599" s="10"/>
      <c r="H599" s="10"/>
      <c r="I599" s="13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1" customHeight="1">
      <c r="A600" s="16"/>
      <c r="B600" s="10"/>
      <c r="C600" s="10"/>
      <c r="D600" s="10"/>
      <c r="E600" s="12"/>
      <c r="F600" s="10"/>
      <c r="G600" s="10"/>
      <c r="H600" s="10"/>
      <c r="I600" s="13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1" customHeight="1">
      <c r="A601" s="16"/>
      <c r="B601" s="10"/>
      <c r="C601" s="10"/>
      <c r="D601" s="10"/>
      <c r="E601" s="12"/>
      <c r="F601" s="10"/>
      <c r="G601" s="10"/>
      <c r="H601" s="10"/>
      <c r="I601" s="13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1" customHeight="1">
      <c r="A602" s="16"/>
      <c r="B602" s="10"/>
      <c r="C602" s="10"/>
      <c r="D602" s="10"/>
      <c r="E602" s="12"/>
      <c r="F602" s="10"/>
      <c r="G602" s="10"/>
      <c r="H602" s="10"/>
      <c r="I602" s="13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1" customHeight="1">
      <c r="A603" s="16"/>
      <c r="B603" s="10"/>
      <c r="C603" s="10"/>
      <c r="D603" s="10"/>
      <c r="E603" s="12"/>
      <c r="F603" s="10"/>
      <c r="G603" s="10"/>
      <c r="H603" s="10"/>
      <c r="I603" s="13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1" customHeight="1">
      <c r="A604" s="16"/>
      <c r="B604" s="10"/>
      <c r="C604" s="10"/>
      <c r="D604" s="10"/>
      <c r="E604" s="12"/>
      <c r="F604" s="10"/>
      <c r="G604" s="10"/>
      <c r="H604" s="10"/>
      <c r="I604" s="13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1" customHeight="1">
      <c r="A605" s="16"/>
      <c r="B605" s="10"/>
      <c r="C605" s="10"/>
      <c r="D605" s="10"/>
      <c r="E605" s="12"/>
      <c r="F605" s="10"/>
      <c r="G605" s="10"/>
      <c r="H605" s="10"/>
      <c r="I605" s="13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1" customHeight="1">
      <c r="A606" s="16"/>
      <c r="B606" s="10"/>
      <c r="C606" s="10"/>
      <c r="D606" s="10"/>
      <c r="E606" s="12"/>
      <c r="F606" s="10"/>
      <c r="G606" s="10"/>
      <c r="H606" s="10"/>
      <c r="I606" s="13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1" customHeight="1">
      <c r="A607" s="16"/>
      <c r="B607" s="10"/>
      <c r="C607" s="10"/>
      <c r="D607" s="10"/>
      <c r="E607" s="12"/>
      <c r="F607" s="10"/>
      <c r="G607" s="10"/>
      <c r="H607" s="10"/>
      <c r="I607" s="13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1" customHeight="1">
      <c r="A608" s="16"/>
      <c r="B608" s="10"/>
      <c r="C608" s="10"/>
      <c r="D608" s="10"/>
      <c r="E608" s="12"/>
      <c r="F608" s="10"/>
      <c r="G608" s="10"/>
      <c r="H608" s="10"/>
      <c r="I608" s="13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1" customHeight="1">
      <c r="A609" s="16"/>
      <c r="B609" s="10"/>
      <c r="C609" s="10"/>
      <c r="D609" s="10"/>
      <c r="E609" s="12"/>
      <c r="F609" s="10"/>
      <c r="G609" s="10"/>
      <c r="H609" s="10"/>
      <c r="I609" s="13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1" customHeight="1">
      <c r="A610" s="16"/>
      <c r="B610" s="10"/>
      <c r="C610" s="10"/>
      <c r="D610" s="10"/>
      <c r="E610" s="12"/>
      <c r="F610" s="10"/>
      <c r="G610" s="10"/>
      <c r="H610" s="10"/>
      <c r="I610" s="13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1" customHeight="1">
      <c r="A611" s="16"/>
      <c r="B611" s="10"/>
      <c r="C611" s="10"/>
      <c r="D611" s="10"/>
      <c r="E611" s="12"/>
      <c r="F611" s="10"/>
      <c r="G611" s="10"/>
      <c r="H611" s="10"/>
      <c r="I611" s="13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1" customHeight="1">
      <c r="A612" s="16"/>
      <c r="B612" s="10"/>
      <c r="C612" s="10"/>
      <c r="D612" s="10"/>
      <c r="E612" s="12"/>
      <c r="F612" s="10"/>
      <c r="G612" s="10"/>
      <c r="H612" s="10"/>
      <c r="I612" s="13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1" customHeight="1">
      <c r="A613" s="16"/>
      <c r="B613" s="10"/>
      <c r="C613" s="10"/>
      <c r="D613" s="10"/>
      <c r="E613" s="12"/>
      <c r="F613" s="10"/>
      <c r="G613" s="10"/>
      <c r="H613" s="10"/>
      <c r="I613" s="13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1" customHeight="1">
      <c r="A614" s="16"/>
      <c r="B614" s="10"/>
      <c r="C614" s="10"/>
      <c r="D614" s="10"/>
      <c r="E614" s="12"/>
      <c r="F614" s="10"/>
      <c r="G614" s="10"/>
      <c r="H614" s="10"/>
      <c r="I614" s="13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1" customHeight="1">
      <c r="A615" s="16"/>
      <c r="B615" s="10"/>
      <c r="C615" s="10"/>
      <c r="D615" s="10"/>
      <c r="E615" s="12"/>
      <c r="F615" s="10"/>
      <c r="G615" s="10"/>
      <c r="H615" s="10"/>
      <c r="I615" s="13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1" customHeight="1">
      <c r="A616" s="16"/>
      <c r="B616" s="10"/>
      <c r="C616" s="10"/>
      <c r="D616" s="10"/>
      <c r="E616" s="12"/>
      <c r="F616" s="10"/>
      <c r="G616" s="10"/>
      <c r="H616" s="10"/>
      <c r="I616" s="13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1" customHeight="1">
      <c r="A617" s="16"/>
      <c r="B617" s="10"/>
      <c r="C617" s="10"/>
      <c r="D617" s="10"/>
      <c r="E617" s="12"/>
      <c r="F617" s="10"/>
      <c r="G617" s="10"/>
      <c r="H617" s="10"/>
      <c r="I617" s="13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1" customHeight="1">
      <c r="A618" s="16"/>
      <c r="B618" s="10"/>
      <c r="C618" s="10"/>
      <c r="D618" s="10"/>
      <c r="E618" s="12"/>
      <c r="F618" s="10"/>
      <c r="G618" s="10"/>
      <c r="H618" s="10"/>
      <c r="I618" s="13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1" customHeight="1">
      <c r="A619" s="16"/>
      <c r="B619" s="10"/>
      <c r="C619" s="10"/>
      <c r="D619" s="10"/>
      <c r="E619" s="12"/>
      <c r="F619" s="10"/>
      <c r="G619" s="10"/>
      <c r="H619" s="10"/>
      <c r="I619" s="13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1" customHeight="1">
      <c r="A620" s="16"/>
      <c r="B620" s="10"/>
      <c r="C620" s="10"/>
      <c r="D620" s="10"/>
      <c r="E620" s="12"/>
      <c r="F620" s="10"/>
      <c r="G620" s="10"/>
      <c r="H620" s="10"/>
      <c r="I620" s="13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1" customHeight="1">
      <c r="A621" s="16"/>
      <c r="B621" s="10"/>
      <c r="C621" s="10"/>
      <c r="D621" s="10"/>
      <c r="E621" s="12"/>
      <c r="F621" s="10"/>
      <c r="G621" s="10"/>
      <c r="H621" s="10"/>
      <c r="I621" s="13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1" customHeight="1">
      <c r="A622" s="16"/>
      <c r="B622" s="10"/>
      <c r="C622" s="10"/>
      <c r="D622" s="10"/>
      <c r="E622" s="12"/>
      <c r="F622" s="10"/>
      <c r="G622" s="10"/>
      <c r="H622" s="10"/>
      <c r="I622" s="13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1" customHeight="1">
      <c r="A623" s="16"/>
      <c r="B623" s="10"/>
      <c r="C623" s="10"/>
      <c r="D623" s="10"/>
      <c r="E623" s="12"/>
      <c r="F623" s="10"/>
      <c r="G623" s="10"/>
      <c r="H623" s="10"/>
      <c r="I623" s="13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1" customHeight="1">
      <c r="A624" s="16"/>
      <c r="B624" s="10"/>
      <c r="C624" s="10"/>
      <c r="D624" s="10"/>
      <c r="E624" s="12"/>
      <c r="F624" s="10"/>
      <c r="G624" s="10"/>
      <c r="H624" s="10"/>
      <c r="I624" s="13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1" customHeight="1">
      <c r="A625" s="16"/>
      <c r="B625" s="10"/>
      <c r="C625" s="10"/>
      <c r="D625" s="10"/>
      <c r="E625" s="12"/>
      <c r="F625" s="10"/>
      <c r="G625" s="10"/>
      <c r="H625" s="10"/>
      <c r="I625" s="13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1" customHeight="1">
      <c r="A626" s="16"/>
      <c r="B626" s="10"/>
      <c r="C626" s="10"/>
      <c r="D626" s="10"/>
      <c r="E626" s="12"/>
      <c r="F626" s="10"/>
      <c r="G626" s="10"/>
      <c r="H626" s="10"/>
      <c r="I626" s="13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1" customHeight="1">
      <c r="A627" s="16"/>
      <c r="B627" s="10"/>
      <c r="C627" s="10"/>
      <c r="D627" s="10"/>
      <c r="E627" s="12"/>
      <c r="F627" s="10"/>
      <c r="G627" s="10"/>
      <c r="H627" s="10"/>
      <c r="I627" s="13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1" customHeight="1">
      <c r="A628" s="16"/>
      <c r="B628" s="10"/>
      <c r="C628" s="10"/>
      <c r="D628" s="10"/>
      <c r="E628" s="12"/>
      <c r="F628" s="10"/>
      <c r="G628" s="10"/>
      <c r="H628" s="10"/>
      <c r="I628" s="13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1" customHeight="1">
      <c r="A629" s="16"/>
      <c r="B629" s="10"/>
      <c r="C629" s="10"/>
      <c r="D629" s="10"/>
      <c r="E629" s="12"/>
      <c r="F629" s="10"/>
      <c r="G629" s="10"/>
      <c r="H629" s="10"/>
      <c r="I629" s="13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1" customHeight="1">
      <c r="A630" s="16"/>
      <c r="B630" s="10"/>
      <c r="C630" s="10"/>
      <c r="D630" s="10"/>
      <c r="E630" s="12"/>
      <c r="F630" s="10"/>
      <c r="G630" s="10"/>
      <c r="H630" s="10"/>
      <c r="I630" s="13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1" customHeight="1">
      <c r="A631" s="16"/>
      <c r="B631" s="10"/>
      <c r="C631" s="10"/>
      <c r="D631" s="10"/>
      <c r="E631" s="12"/>
      <c r="F631" s="10"/>
      <c r="G631" s="10"/>
      <c r="H631" s="10"/>
      <c r="I631" s="13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1" customHeight="1">
      <c r="A632" s="16"/>
      <c r="B632" s="10"/>
      <c r="C632" s="10"/>
      <c r="D632" s="10"/>
      <c r="E632" s="12"/>
      <c r="F632" s="10"/>
      <c r="G632" s="10"/>
      <c r="H632" s="10"/>
      <c r="I632" s="13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1" customHeight="1">
      <c r="A633" s="16"/>
      <c r="B633" s="10"/>
      <c r="C633" s="10"/>
      <c r="D633" s="10"/>
      <c r="E633" s="12"/>
      <c r="F633" s="10"/>
      <c r="G633" s="10"/>
      <c r="H633" s="10"/>
      <c r="I633" s="13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1" customHeight="1">
      <c r="A634" s="16"/>
      <c r="B634" s="10"/>
      <c r="C634" s="10"/>
      <c r="D634" s="10"/>
      <c r="E634" s="12"/>
      <c r="F634" s="10"/>
      <c r="G634" s="10"/>
      <c r="H634" s="10"/>
      <c r="I634" s="13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1" customHeight="1">
      <c r="A635" s="16"/>
      <c r="B635" s="10"/>
      <c r="C635" s="10"/>
      <c r="D635" s="10"/>
      <c r="E635" s="12"/>
      <c r="F635" s="10"/>
      <c r="G635" s="10"/>
      <c r="H635" s="10"/>
      <c r="I635" s="13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1" customHeight="1">
      <c r="A636" s="16"/>
      <c r="B636" s="10"/>
      <c r="C636" s="10"/>
      <c r="D636" s="10"/>
      <c r="E636" s="12"/>
      <c r="F636" s="10"/>
      <c r="G636" s="10"/>
      <c r="H636" s="10"/>
      <c r="I636" s="13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1" customHeight="1">
      <c r="A637" s="16"/>
      <c r="B637" s="10"/>
      <c r="C637" s="10"/>
      <c r="D637" s="10"/>
      <c r="E637" s="12"/>
      <c r="F637" s="10"/>
      <c r="G637" s="10"/>
      <c r="H637" s="10"/>
      <c r="I637" s="13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1" customHeight="1">
      <c r="A638" s="16"/>
      <c r="B638" s="10"/>
      <c r="C638" s="10"/>
      <c r="D638" s="10"/>
      <c r="E638" s="12"/>
      <c r="F638" s="10"/>
      <c r="G638" s="10"/>
      <c r="H638" s="10"/>
      <c r="I638" s="13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1" customHeight="1">
      <c r="A639" s="16"/>
      <c r="B639" s="10"/>
      <c r="C639" s="10"/>
      <c r="D639" s="10"/>
      <c r="E639" s="12"/>
      <c r="F639" s="10"/>
      <c r="G639" s="10"/>
      <c r="H639" s="10"/>
      <c r="I639" s="13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1" customHeight="1">
      <c r="A640" s="16"/>
      <c r="B640" s="10"/>
      <c r="C640" s="10"/>
      <c r="D640" s="10"/>
      <c r="E640" s="12"/>
      <c r="F640" s="10"/>
      <c r="G640" s="10"/>
      <c r="H640" s="10"/>
      <c r="I640" s="13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1" customHeight="1">
      <c r="A641" s="16"/>
      <c r="B641" s="10"/>
      <c r="C641" s="10"/>
      <c r="D641" s="10"/>
      <c r="E641" s="12"/>
      <c r="F641" s="10"/>
      <c r="G641" s="10"/>
      <c r="H641" s="10"/>
      <c r="I641" s="13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1" customHeight="1">
      <c r="A642" s="16"/>
      <c r="B642" s="10"/>
      <c r="C642" s="10"/>
      <c r="D642" s="10"/>
      <c r="E642" s="12"/>
      <c r="F642" s="10"/>
      <c r="G642" s="10"/>
      <c r="H642" s="10"/>
      <c r="I642" s="13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1" customHeight="1">
      <c r="A643" s="16"/>
      <c r="B643" s="10"/>
      <c r="C643" s="10"/>
      <c r="D643" s="10"/>
      <c r="E643" s="12"/>
      <c r="F643" s="10"/>
      <c r="G643" s="10"/>
      <c r="H643" s="10"/>
      <c r="I643" s="13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1" customHeight="1">
      <c r="A644" s="16"/>
      <c r="B644" s="10"/>
      <c r="C644" s="10"/>
      <c r="D644" s="10"/>
      <c r="E644" s="12"/>
      <c r="F644" s="10"/>
      <c r="G644" s="10"/>
      <c r="H644" s="10"/>
      <c r="I644" s="13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1" customHeight="1">
      <c r="A645" s="16"/>
      <c r="B645" s="10"/>
      <c r="C645" s="10"/>
      <c r="D645" s="10"/>
      <c r="E645" s="12"/>
      <c r="F645" s="10"/>
      <c r="G645" s="10"/>
      <c r="H645" s="10"/>
      <c r="I645" s="13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1" customHeight="1">
      <c r="A646" s="16"/>
      <c r="B646" s="10"/>
      <c r="C646" s="10"/>
      <c r="D646" s="10"/>
      <c r="E646" s="12"/>
      <c r="F646" s="10"/>
      <c r="G646" s="10"/>
      <c r="H646" s="10"/>
      <c r="I646" s="13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1" customHeight="1">
      <c r="A647" s="16"/>
      <c r="B647" s="10"/>
      <c r="C647" s="10"/>
      <c r="D647" s="10"/>
      <c r="E647" s="12"/>
      <c r="F647" s="10"/>
      <c r="G647" s="10"/>
      <c r="H647" s="10"/>
      <c r="I647" s="13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1" customHeight="1">
      <c r="A648" s="16"/>
      <c r="B648" s="10"/>
      <c r="C648" s="10"/>
      <c r="D648" s="10"/>
      <c r="E648" s="12"/>
      <c r="F648" s="10"/>
      <c r="G648" s="10"/>
      <c r="H648" s="10"/>
      <c r="I648" s="13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1" customHeight="1">
      <c r="A649" s="16"/>
      <c r="B649" s="10"/>
      <c r="C649" s="10"/>
      <c r="D649" s="10"/>
      <c r="E649" s="12"/>
      <c r="F649" s="10"/>
      <c r="G649" s="10"/>
      <c r="H649" s="10"/>
      <c r="I649" s="13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1" customHeight="1">
      <c r="A650" s="16"/>
      <c r="B650" s="10"/>
      <c r="C650" s="10"/>
      <c r="D650" s="10"/>
      <c r="E650" s="12"/>
      <c r="F650" s="10"/>
      <c r="G650" s="10"/>
      <c r="H650" s="10"/>
      <c r="I650" s="13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1" customHeight="1">
      <c r="A651" s="16"/>
      <c r="B651" s="10"/>
      <c r="C651" s="10"/>
      <c r="D651" s="10"/>
      <c r="E651" s="12"/>
      <c r="F651" s="10"/>
      <c r="G651" s="10"/>
      <c r="H651" s="10"/>
      <c r="I651" s="13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1" customHeight="1">
      <c r="A652" s="16"/>
      <c r="B652" s="10"/>
      <c r="C652" s="10"/>
      <c r="D652" s="10"/>
      <c r="E652" s="12"/>
      <c r="F652" s="10"/>
      <c r="G652" s="10"/>
      <c r="H652" s="10"/>
      <c r="I652" s="13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1" customHeight="1">
      <c r="A653" s="16"/>
      <c r="B653" s="10"/>
      <c r="C653" s="10"/>
      <c r="D653" s="10"/>
      <c r="E653" s="12"/>
      <c r="F653" s="10"/>
      <c r="G653" s="10"/>
      <c r="H653" s="10"/>
      <c r="I653" s="13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1" customHeight="1">
      <c r="A654" s="16"/>
      <c r="B654" s="10"/>
      <c r="C654" s="10"/>
      <c r="D654" s="10"/>
      <c r="E654" s="12"/>
      <c r="F654" s="10"/>
      <c r="G654" s="10"/>
      <c r="H654" s="10"/>
      <c r="I654" s="13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1" customHeight="1">
      <c r="A655" s="16"/>
      <c r="B655" s="10"/>
      <c r="C655" s="10"/>
      <c r="D655" s="10"/>
      <c r="E655" s="12"/>
      <c r="F655" s="10"/>
      <c r="G655" s="10"/>
      <c r="H655" s="10"/>
      <c r="I655" s="13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1" customHeight="1">
      <c r="A656" s="16"/>
      <c r="B656" s="10"/>
      <c r="C656" s="10"/>
      <c r="D656" s="10"/>
      <c r="E656" s="12"/>
      <c r="F656" s="10"/>
      <c r="G656" s="10"/>
      <c r="H656" s="10"/>
      <c r="I656" s="13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1" customHeight="1">
      <c r="A657" s="16"/>
      <c r="B657" s="10"/>
      <c r="C657" s="10"/>
      <c r="D657" s="10"/>
      <c r="E657" s="12"/>
      <c r="F657" s="10"/>
      <c r="G657" s="10"/>
      <c r="H657" s="10"/>
      <c r="I657" s="13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1" customHeight="1">
      <c r="A658" s="16"/>
      <c r="B658" s="10"/>
      <c r="C658" s="10"/>
      <c r="D658" s="10"/>
      <c r="E658" s="12"/>
      <c r="F658" s="10"/>
      <c r="G658" s="10"/>
      <c r="H658" s="10"/>
      <c r="I658" s="13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1" customHeight="1">
      <c r="A659" s="16"/>
      <c r="B659" s="10"/>
      <c r="C659" s="10"/>
      <c r="D659" s="10"/>
      <c r="E659" s="12"/>
      <c r="F659" s="10"/>
      <c r="G659" s="10"/>
      <c r="H659" s="10"/>
      <c r="I659" s="13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1" customHeight="1">
      <c r="A660" s="16"/>
      <c r="B660" s="10"/>
      <c r="C660" s="10"/>
      <c r="D660" s="10"/>
      <c r="E660" s="12"/>
      <c r="F660" s="10"/>
      <c r="G660" s="10"/>
      <c r="H660" s="10"/>
      <c r="I660" s="13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1" customHeight="1">
      <c r="A661" s="16"/>
      <c r="B661" s="10"/>
      <c r="C661" s="10"/>
      <c r="D661" s="10"/>
      <c r="E661" s="12"/>
      <c r="F661" s="10"/>
      <c r="G661" s="10"/>
      <c r="H661" s="10"/>
      <c r="I661" s="13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1" customHeight="1">
      <c r="A662" s="16"/>
      <c r="B662" s="10"/>
      <c r="C662" s="10"/>
      <c r="D662" s="10"/>
      <c r="E662" s="12"/>
      <c r="F662" s="10"/>
      <c r="G662" s="10"/>
      <c r="H662" s="10"/>
      <c r="I662" s="13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1" customHeight="1">
      <c r="A663" s="16"/>
      <c r="B663" s="10"/>
      <c r="C663" s="10"/>
      <c r="D663" s="10"/>
      <c r="E663" s="12"/>
      <c r="F663" s="10"/>
      <c r="G663" s="10"/>
      <c r="H663" s="10"/>
      <c r="I663" s="13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1" customHeight="1">
      <c r="A664" s="16"/>
      <c r="B664" s="10"/>
      <c r="C664" s="10"/>
      <c r="D664" s="10"/>
      <c r="E664" s="12"/>
      <c r="F664" s="10"/>
      <c r="G664" s="10"/>
      <c r="H664" s="10"/>
      <c r="I664" s="13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1" customHeight="1">
      <c r="A665" s="16"/>
      <c r="B665" s="10"/>
      <c r="C665" s="10"/>
      <c r="D665" s="10"/>
      <c r="E665" s="12"/>
      <c r="F665" s="10"/>
      <c r="G665" s="10"/>
      <c r="H665" s="10"/>
      <c r="I665" s="13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1" customHeight="1">
      <c r="A666" s="16"/>
      <c r="B666" s="10"/>
      <c r="C666" s="10"/>
      <c r="D666" s="10"/>
      <c r="E666" s="12"/>
      <c r="F666" s="10"/>
      <c r="G666" s="10"/>
      <c r="H666" s="10"/>
      <c r="I666" s="13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1" customHeight="1">
      <c r="A667" s="16"/>
      <c r="B667" s="10"/>
      <c r="C667" s="10"/>
      <c r="D667" s="10"/>
      <c r="E667" s="12"/>
      <c r="F667" s="10"/>
      <c r="G667" s="10"/>
      <c r="H667" s="10"/>
      <c r="I667" s="13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1" customHeight="1">
      <c r="A668" s="16"/>
      <c r="B668" s="10"/>
      <c r="C668" s="10"/>
      <c r="D668" s="10"/>
      <c r="E668" s="12"/>
      <c r="F668" s="10"/>
      <c r="G668" s="10"/>
      <c r="H668" s="10"/>
      <c r="I668" s="13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1" customHeight="1">
      <c r="A669" s="16"/>
      <c r="B669" s="10"/>
      <c r="C669" s="10"/>
      <c r="D669" s="10"/>
      <c r="E669" s="12"/>
      <c r="F669" s="10"/>
      <c r="G669" s="10"/>
      <c r="H669" s="10"/>
      <c r="I669" s="13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1" customHeight="1">
      <c r="A670" s="16"/>
      <c r="B670" s="10"/>
      <c r="C670" s="10"/>
      <c r="D670" s="10"/>
      <c r="E670" s="12"/>
      <c r="F670" s="10"/>
      <c r="G670" s="10"/>
      <c r="H670" s="10"/>
      <c r="I670" s="13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1" customHeight="1">
      <c r="A671" s="16"/>
      <c r="B671" s="10"/>
      <c r="C671" s="10"/>
      <c r="D671" s="10"/>
      <c r="E671" s="12"/>
      <c r="F671" s="10"/>
      <c r="G671" s="10"/>
      <c r="H671" s="10"/>
      <c r="I671" s="13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1" customHeight="1">
      <c r="A672" s="16"/>
      <c r="B672" s="10"/>
      <c r="C672" s="10"/>
      <c r="D672" s="10"/>
      <c r="E672" s="12"/>
      <c r="F672" s="10"/>
      <c r="G672" s="10"/>
      <c r="H672" s="10"/>
      <c r="I672" s="13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1" customHeight="1">
      <c r="A673" s="16"/>
      <c r="B673" s="10"/>
      <c r="C673" s="10"/>
      <c r="D673" s="10"/>
      <c r="E673" s="12"/>
      <c r="F673" s="10"/>
      <c r="G673" s="10"/>
      <c r="H673" s="10"/>
      <c r="I673" s="13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1" customHeight="1">
      <c r="A674" s="16"/>
      <c r="B674" s="10"/>
      <c r="C674" s="10"/>
      <c r="D674" s="10"/>
      <c r="E674" s="12"/>
      <c r="F674" s="10"/>
      <c r="G674" s="10"/>
      <c r="H674" s="10"/>
      <c r="I674" s="13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1" customHeight="1">
      <c r="A675" s="16"/>
      <c r="B675" s="10"/>
      <c r="C675" s="10"/>
      <c r="D675" s="10"/>
      <c r="E675" s="12"/>
      <c r="F675" s="10"/>
      <c r="G675" s="10"/>
      <c r="H675" s="10"/>
      <c r="I675" s="13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1" customHeight="1">
      <c r="A676" s="16"/>
      <c r="B676" s="10"/>
      <c r="C676" s="10"/>
      <c r="D676" s="10"/>
      <c r="E676" s="12"/>
      <c r="F676" s="10"/>
      <c r="G676" s="10"/>
      <c r="H676" s="10"/>
      <c r="I676" s="13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1" customHeight="1">
      <c r="A677" s="16"/>
      <c r="B677" s="10"/>
      <c r="C677" s="10"/>
      <c r="D677" s="10"/>
      <c r="E677" s="12"/>
      <c r="F677" s="10"/>
      <c r="G677" s="10"/>
      <c r="H677" s="10"/>
      <c r="I677" s="13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1" customHeight="1">
      <c r="A678" s="16"/>
      <c r="B678" s="10"/>
      <c r="C678" s="10"/>
      <c r="D678" s="10"/>
      <c r="E678" s="12"/>
      <c r="F678" s="10"/>
      <c r="G678" s="10"/>
      <c r="H678" s="10"/>
      <c r="I678" s="13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1" customHeight="1">
      <c r="A679" s="16"/>
      <c r="B679" s="10"/>
      <c r="C679" s="10"/>
      <c r="D679" s="10"/>
      <c r="E679" s="12"/>
      <c r="F679" s="10"/>
      <c r="G679" s="10"/>
      <c r="H679" s="10"/>
      <c r="I679" s="13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1" customHeight="1">
      <c r="A680" s="16"/>
      <c r="B680" s="10"/>
      <c r="C680" s="10"/>
      <c r="D680" s="10"/>
      <c r="E680" s="12"/>
      <c r="F680" s="10"/>
      <c r="G680" s="10"/>
      <c r="H680" s="10"/>
      <c r="I680" s="13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1" customHeight="1">
      <c r="A681" s="16"/>
      <c r="B681" s="10"/>
      <c r="C681" s="10"/>
      <c r="D681" s="10"/>
      <c r="E681" s="12"/>
      <c r="F681" s="10"/>
      <c r="G681" s="10"/>
      <c r="H681" s="10"/>
      <c r="I681" s="13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1" customHeight="1">
      <c r="A682" s="16"/>
      <c r="B682" s="10"/>
      <c r="C682" s="10"/>
      <c r="D682" s="10"/>
      <c r="E682" s="12"/>
      <c r="F682" s="10"/>
      <c r="G682" s="10"/>
      <c r="H682" s="10"/>
      <c r="I682" s="13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1" customHeight="1">
      <c r="A683" s="16"/>
      <c r="B683" s="10"/>
      <c r="C683" s="10"/>
      <c r="D683" s="10"/>
      <c r="E683" s="12"/>
      <c r="F683" s="10"/>
      <c r="G683" s="10"/>
      <c r="H683" s="10"/>
      <c r="I683" s="13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1" customHeight="1">
      <c r="A684" s="16"/>
      <c r="B684" s="10"/>
      <c r="C684" s="10"/>
      <c r="D684" s="10"/>
      <c r="E684" s="12"/>
      <c r="F684" s="10"/>
      <c r="G684" s="10"/>
      <c r="H684" s="10"/>
      <c r="I684" s="13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1" customHeight="1">
      <c r="A685" s="16"/>
      <c r="B685" s="10"/>
      <c r="C685" s="10"/>
      <c r="D685" s="10"/>
      <c r="E685" s="12"/>
      <c r="F685" s="10"/>
      <c r="G685" s="10"/>
      <c r="H685" s="10"/>
      <c r="I685" s="13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1" customHeight="1">
      <c r="A686" s="16"/>
      <c r="B686" s="10"/>
      <c r="C686" s="10"/>
      <c r="D686" s="10"/>
      <c r="E686" s="12"/>
      <c r="F686" s="10"/>
      <c r="G686" s="10"/>
      <c r="H686" s="10"/>
      <c r="I686" s="13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1" customHeight="1">
      <c r="A687" s="16"/>
      <c r="B687" s="10"/>
      <c r="C687" s="10"/>
      <c r="D687" s="10"/>
      <c r="E687" s="12"/>
      <c r="F687" s="10"/>
      <c r="G687" s="10"/>
      <c r="H687" s="10"/>
      <c r="I687" s="13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1" customHeight="1">
      <c r="A688" s="16"/>
      <c r="B688" s="10"/>
      <c r="C688" s="10"/>
      <c r="D688" s="10"/>
      <c r="E688" s="12"/>
      <c r="F688" s="10"/>
      <c r="G688" s="10"/>
      <c r="H688" s="10"/>
      <c r="I688" s="13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1" customHeight="1">
      <c r="A689" s="16"/>
      <c r="B689" s="10"/>
      <c r="C689" s="10"/>
      <c r="D689" s="10"/>
      <c r="E689" s="12"/>
      <c r="F689" s="10"/>
      <c r="G689" s="10"/>
      <c r="H689" s="10"/>
      <c r="I689" s="13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1" customHeight="1">
      <c r="A690" s="16"/>
      <c r="B690" s="10"/>
      <c r="C690" s="10"/>
      <c r="D690" s="10"/>
      <c r="E690" s="12"/>
      <c r="F690" s="10"/>
      <c r="G690" s="10"/>
      <c r="H690" s="10"/>
      <c r="I690" s="13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1" customHeight="1">
      <c r="A691" s="16"/>
      <c r="B691" s="10"/>
      <c r="C691" s="10"/>
      <c r="D691" s="10"/>
      <c r="E691" s="12"/>
      <c r="F691" s="10"/>
      <c r="G691" s="10"/>
      <c r="H691" s="10"/>
      <c r="I691" s="13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1" customHeight="1">
      <c r="A692" s="16"/>
      <c r="B692" s="10"/>
      <c r="C692" s="10"/>
      <c r="D692" s="10"/>
      <c r="E692" s="12"/>
      <c r="F692" s="10"/>
      <c r="G692" s="10"/>
      <c r="H692" s="10"/>
      <c r="I692" s="13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1" customHeight="1">
      <c r="A693" s="16"/>
      <c r="B693" s="10"/>
      <c r="C693" s="10"/>
      <c r="D693" s="10"/>
      <c r="E693" s="12"/>
      <c r="F693" s="10"/>
      <c r="G693" s="10"/>
      <c r="H693" s="10"/>
      <c r="I693" s="13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1" customHeight="1">
      <c r="A694" s="16"/>
      <c r="B694" s="10"/>
      <c r="C694" s="10"/>
      <c r="D694" s="10"/>
      <c r="E694" s="12"/>
      <c r="F694" s="10"/>
      <c r="G694" s="10"/>
      <c r="H694" s="10"/>
      <c r="I694" s="13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1" customHeight="1">
      <c r="A695" s="16"/>
      <c r="B695" s="10"/>
      <c r="C695" s="10"/>
      <c r="D695" s="10"/>
      <c r="E695" s="12"/>
      <c r="F695" s="10"/>
      <c r="G695" s="10"/>
      <c r="H695" s="10"/>
      <c r="I695" s="13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1" customHeight="1">
      <c r="A696" s="16"/>
      <c r="B696" s="10"/>
      <c r="C696" s="10"/>
      <c r="D696" s="10"/>
      <c r="E696" s="12"/>
      <c r="F696" s="10"/>
      <c r="G696" s="10"/>
      <c r="H696" s="10"/>
      <c r="I696" s="13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1" customHeight="1">
      <c r="A697" s="16"/>
      <c r="B697" s="10"/>
      <c r="C697" s="10"/>
      <c r="D697" s="10"/>
      <c r="E697" s="12"/>
      <c r="F697" s="10"/>
      <c r="G697" s="10"/>
      <c r="H697" s="10"/>
      <c r="I697" s="13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1" customHeight="1">
      <c r="A698" s="16"/>
      <c r="B698" s="10"/>
      <c r="C698" s="10"/>
      <c r="D698" s="10"/>
      <c r="E698" s="12"/>
      <c r="F698" s="10"/>
      <c r="G698" s="10"/>
      <c r="H698" s="10"/>
      <c r="I698" s="13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1" customHeight="1">
      <c r="A699" s="16"/>
      <c r="B699" s="10"/>
      <c r="C699" s="10"/>
      <c r="D699" s="10"/>
      <c r="E699" s="12"/>
      <c r="F699" s="10"/>
      <c r="G699" s="10"/>
      <c r="H699" s="10"/>
      <c r="I699" s="13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1" customHeight="1">
      <c r="A700" s="16"/>
      <c r="B700" s="10"/>
      <c r="C700" s="10"/>
      <c r="D700" s="10"/>
      <c r="E700" s="12"/>
      <c r="F700" s="10"/>
      <c r="G700" s="10"/>
      <c r="H700" s="10"/>
      <c r="I700" s="13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1" customHeight="1">
      <c r="A701" s="16"/>
      <c r="B701" s="10"/>
      <c r="C701" s="10"/>
      <c r="D701" s="10"/>
      <c r="E701" s="12"/>
      <c r="F701" s="10"/>
      <c r="G701" s="10"/>
      <c r="H701" s="10"/>
      <c r="I701" s="13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1" customHeight="1">
      <c r="A702" s="16"/>
      <c r="B702" s="10"/>
      <c r="C702" s="10"/>
      <c r="D702" s="10"/>
      <c r="E702" s="12"/>
      <c r="F702" s="10"/>
      <c r="G702" s="10"/>
      <c r="H702" s="10"/>
      <c r="I702" s="13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1" customHeight="1">
      <c r="A703" s="16"/>
      <c r="B703" s="10"/>
      <c r="C703" s="10"/>
      <c r="D703" s="10"/>
      <c r="E703" s="12"/>
      <c r="F703" s="10"/>
      <c r="G703" s="10"/>
      <c r="H703" s="10"/>
      <c r="I703" s="13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1" customHeight="1">
      <c r="A704" s="16"/>
      <c r="B704" s="10"/>
      <c r="C704" s="10"/>
      <c r="D704" s="10"/>
      <c r="E704" s="12"/>
      <c r="F704" s="10"/>
      <c r="G704" s="10"/>
      <c r="H704" s="10"/>
      <c r="I704" s="13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1" customHeight="1">
      <c r="A705" s="16"/>
      <c r="B705" s="10"/>
      <c r="C705" s="10"/>
      <c r="D705" s="10"/>
      <c r="E705" s="12"/>
      <c r="F705" s="10"/>
      <c r="G705" s="10"/>
      <c r="H705" s="10"/>
      <c r="I705" s="13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1" customHeight="1">
      <c r="A706" s="16"/>
      <c r="B706" s="10"/>
      <c r="C706" s="10"/>
      <c r="D706" s="10"/>
      <c r="E706" s="12"/>
      <c r="F706" s="10"/>
      <c r="G706" s="10"/>
      <c r="H706" s="10"/>
      <c r="I706" s="13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1" customHeight="1">
      <c r="A707" s="16"/>
      <c r="B707" s="10"/>
      <c r="C707" s="10"/>
      <c r="D707" s="10"/>
      <c r="E707" s="12"/>
      <c r="F707" s="10"/>
      <c r="G707" s="10"/>
      <c r="H707" s="10"/>
      <c r="I707" s="13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1" customHeight="1">
      <c r="A708" s="16"/>
      <c r="B708" s="10"/>
      <c r="C708" s="10"/>
      <c r="D708" s="10"/>
      <c r="E708" s="12"/>
      <c r="F708" s="10"/>
      <c r="G708" s="10"/>
      <c r="H708" s="10"/>
      <c r="I708" s="13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1" customHeight="1">
      <c r="A709" s="16"/>
      <c r="B709" s="10"/>
      <c r="C709" s="10"/>
      <c r="D709" s="10"/>
      <c r="E709" s="12"/>
      <c r="F709" s="10"/>
      <c r="G709" s="10"/>
      <c r="H709" s="10"/>
      <c r="I709" s="13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1" customHeight="1">
      <c r="A710" s="16"/>
      <c r="B710" s="10"/>
      <c r="C710" s="10"/>
      <c r="D710" s="10"/>
      <c r="E710" s="12"/>
      <c r="F710" s="10"/>
      <c r="G710" s="10"/>
      <c r="H710" s="10"/>
      <c r="I710" s="13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1" customHeight="1">
      <c r="A711" s="16"/>
      <c r="B711" s="10"/>
      <c r="C711" s="10"/>
      <c r="D711" s="10"/>
      <c r="E711" s="12"/>
      <c r="F711" s="10"/>
      <c r="G711" s="10"/>
      <c r="H711" s="10"/>
      <c r="I711" s="13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1" customHeight="1">
      <c r="A712" s="16"/>
      <c r="B712" s="10"/>
      <c r="C712" s="10"/>
      <c r="D712" s="10"/>
      <c r="E712" s="12"/>
      <c r="F712" s="10"/>
      <c r="G712" s="10"/>
      <c r="H712" s="10"/>
      <c r="I712" s="13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1" customHeight="1">
      <c r="A713" s="16"/>
      <c r="B713" s="10"/>
      <c r="C713" s="10"/>
      <c r="D713" s="10"/>
      <c r="E713" s="12"/>
      <c r="F713" s="10"/>
      <c r="G713" s="10"/>
      <c r="H713" s="10"/>
      <c r="I713" s="13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1" customHeight="1">
      <c r="A714" s="16"/>
      <c r="B714" s="10"/>
      <c r="C714" s="10"/>
      <c r="D714" s="10"/>
      <c r="E714" s="12"/>
      <c r="F714" s="10"/>
      <c r="G714" s="10"/>
      <c r="H714" s="10"/>
      <c r="I714" s="13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1" customHeight="1">
      <c r="A715" s="16"/>
      <c r="B715" s="10"/>
      <c r="C715" s="10"/>
      <c r="D715" s="10"/>
      <c r="E715" s="12"/>
      <c r="F715" s="10"/>
      <c r="G715" s="10"/>
      <c r="H715" s="10"/>
      <c r="I715" s="13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1" customHeight="1">
      <c r="A716" s="16"/>
      <c r="B716" s="10"/>
      <c r="C716" s="10"/>
      <c r="D716" s="10"/>
      <c r="E716" s="12"/>
      <c r="F716" s="10"/>
      <c r="G716" s="10"/>
      <c r="H716" s="10"/>
      <c r="I716" s="13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1" customHeight="1">
      <c r="A717" s="16"/>
      <c r="B717" s="10"/>
      <c r="C717" s="10"/>
      <c r="D717" s="10"/>
      <c r="E717" s="12"/>
      <c r="F717" s="10"/>
      <c r="G717" s="10"/>
      <c r="H717" s="10"/>
      <c r="I717" s="13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1" customHeight="1">
      <c r="A718" s="16"/>
      <c r="B718" s="10"/>
      <c r="C718" s="10"/>
      <c r="D718" s="10"/>
      <c r="E718" s="12"/>
      <c r="F718" s="10"/>
      <c r="G718" s="10"/>
      <c r="H718" s="10"/>
      <c r="I718" s="13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1" customHeight="1">
      <c r="A719" s="16"/>
      <c r="B719" s="10"/>
      <c r="C719" s="10"/>
      <c r="D719" s="10"/>
      <c r="E719" s="12"/>
      <c r="F719" s="10"/>
      <c r="G719" s="10"/>
      <c r="H719" s="10"/>
      <c r="I719" s="13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1" customHeight="1">
      <c r="A720" s="16"/>
      <c r="B720" s="10"/>
      <c r="C720" s="10"/>
      <c r="D720" s="10"/>
      <c r="E720" s="12"/>
      <c r="F720" s="10"/>
      <c r="G720" s="10"/>
      <c r="H720" s="10"/>
      <c r="I720" s="13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1" customHeight="1">
      <c r="A721" s="16"/>
      <c r="B721" s="10"/>
      <c r="C721" s="10"/>
      <c r="D721" s="10"/>
      <c r="E721" s="12"/>
      <c r="F721" s="10"/>
      <c r="G721" s="10"/>
      <c r="H721" s="10"/>
      <c r="I721" s="13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1" customHeight="1">
      <c r="A722" s="16"/>
      <c r="B722" s="10"/>
      <c r="C722" s="10"/>
      <c r="D722" s="10"/>
      <c r="E722" s="12"/>
      <c r="F722" s="10"/>
      <c r="G722" s="10"/>
      <c r="H722" s="10"/>
      <c r="I722" s="13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1" customHeight="1">
      <c r="A723" s="16"/>
      <c r="B723" s="10"/>
      <c r="C723" s="10"/>
      <c r="D723" s="10"/>
      <c r="E723" s="12"/>
      <c r="F723" s="10"/>
      <c r="G723" s="10"/>
      <c r="H723" s="10"/>
      <c r="I723" s="13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1" customHeight="1">
      <c r="A724" s="16"/>
      <c r="B724" s="10"/>
      <c r="C724" s="10"/>
      <c r="D724" s="10"/>
      <c r="E724" s="12"/>
      <c r="F724" s="10"/>
      <c r="G724" s="10"/>
      <c r="H724" s="10"/>
      <c r="I724" s="13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1" customHeight="1">
      <c r="A725" s="16"/>
      <c r="B725" s="10"/>
      <c r="C725" s="10"/>
      <c r="D725" s="10"/>
      <c r="E725" s="12"/>
      <c r="F725" s="10"/>
      <c r="G725" s="10"/>
      <c r="H725" s="10"/>
      <c r="I725" s="13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1" customHeight="1">
      <c r="A726" s="16"/>
      <c r="B726" s="10"/>
      <c r="C726" s="10"/>
      <c r="D726" s="10"/>
      <c r="E726" s="12"/>
      <c r="F726" s="10"/>
      <c r="G726" s="10"/>
      <c r="H726" s="10"/>
      <c r="I726" s="13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1" customHeight="1">
      <c r="A727" s="16"/>
      <c r="B727" s="10"/>
      <c r="C727" s="10"/>
      <c r="D727" s="10"/>
      <c r="E727" s="12"/>
      <c r="F727" s="10"/>
      <c r="G727" s="10"/>
      <c r="H727" s="10"/>
      <c r="I727" s="13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1" customHeight="1">
      <c r="A728" s="16"/>
      <c r="B728" s="10"/>
      <c r="C728" s="10"/>
      <c r="D728" s="10"/>
      <c r="E728" s="12"/>
      <c r="F728" s="10"/>
      <c r="G728" s="10"/>
      <c r="H728" s="10"/>
      <c r="I728" s="13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1" customHeight="1">
      <c r="A729" s="16"/>
      <c r="B729" s="10"/>
      <c r="C729" s="10"/>
      <c r="D729" s="10"/>
      <c r="E729" s="12"/>
      <c r="F729" s="10"/>
      <c r="G729" s="10"/>
      <c r="H729" s="10"/>
      <c r="I729" s="13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1" customHeight="1">
      <c r="A730" s="16"/>
      <c r="B730" s="10"/>
      <c r="C730" s="10"/>
      <c r="D730" s="10"/>
      <c r="E730" s="12"/>
      <c r="F730" s="10"/>
      <c r="G730" s="10"/>
      <c r="H730" s="10"/>
      <c r="I730" s="13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1" customHeight="1">
      <c r="A731" s="16"/>
      <c r="B731" s="10"/>
      <c r="C731" s="10"/>
      <c r="D731" s="10"/>
      <c r="E731" s="12"/>
      <c r="F731" s="10"/>
      <c r="G731" s="10"/>
      <c r="H731" s="10"/>
      <c r="I731" s="13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1" customHeight="1">
      <c r="A732" s="16"/>
      <c r="B732" s="10"/>
      <c r="C732" s="10"/>
      <c r="D732" s="10"/>
      <c r="E732" s="12"/>
      <c r="F732" s="10"/>
      <c r="G732" s="10"/>
      <c r="H732" s="10"/>
      <c r="I732" s="13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1" customHeight="1">
      <c r="A733" s="16"/>
      <c r="B733" s="10"/>
      <c r="C733" s="10"/>
      <c r="D733" s="10"/>
      <c r="E733" s="12"/>
      <c r="F733" s="10"/>
      <c r="G733" s="10"/>
      <c r="H733" s="10"/>
      <c r="I733" s="13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1" customHeight="1">
      <c r="A734" s="16"/>
      <c r="B734" s="10"/>
      <c r="C734" s="10"/>
      <c r="D734" s="10"/>
      <c r="E734" s="12"/>
      <c r="F734" s="10"/>
      <c r="G734" s="10"/>
      <c r="H734" s="10"/>
      <c r="I734" s="13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1" customHeight="1">
      <c r="A735" s="16"/>
      <c r="B735" s="10"/>
      <c r="C735" s="10"/>
      <c r="D735" s="10"/>
      <c r="E735" s="12"/>
      <c r="F735" s="10"/>
      <c r="G735" s="10"/>
      <c r="H735" s="10"/>
      <c r="I735" s="13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1" customHeight="1">
      <c r="A736" s="16"/>
      <c r="B736" s="10"/>
      <c r="C736" s="10"/>
      <c r="D736" s="10"/>
      <c r="E736" s="12"/>
      <c r="F736" s="10"/>
      <c r="G736" s="10"/>
      <c r="H736" s="10"/>
      <c r="I736" s="13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1" customHeight="1">
      <c r="A737" s="16"/>
      <c r="B737" s="10"/>
      <c r="C737" s="10"/>
      <c r="D737" s="10"/>
      <c r="E737" s="12"/>
      <c r="F737" s="10"/>
      <c r="G737" s="10"/>
      <c r="H737" s="10"/>
      <c r="I737" s="13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1" customHeight="1">
      <c r="A738" s="16"/>
      <c r="B738" s="10"/>
      <c r="C738" s="10"/>
      <c r="D738" s="10"/>
      <c r="E738" s="12"/>
      <c r="F738" s="10"/>
      <c r="G738" s="10"/>
      <c r="H738" s="10"/>
      <c r="I738" s="13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1" customHeight="1">
      <c r="A739" s="16"/>
      <c r="B739" s="10"/>
      <c r="C739" s="10"/>
      <c r="D739" s="10"/>
      <c r="E739" s="12"/>
      <c r="F739" s="10"/>
      <c r="G739" s="10"/>
      <c r="H739" s="10"/>
      <c r="I739" s="13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1" customHeight="1">
      <c r="A740" s="16"/>
      <c r="B740" s="10"/>
      <c r="C740" s="10"/>
      <c r="D740" s="10"/>
      <c r="E740" s="12"/>
      <c r="F740" s="10"/>
      <c r="G740" s="10"/>
      <c r="H740" s="10"/>
      <c r="I740" s="13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1" customHeight="1">
      <c r="A741" s="16"/>
      <c r="B741" s="10"/>
      <c r="C741" s="10"/>
      <c r="D741" s="10"/>
      <c r="E741" s="12"/>
      <c r="F741" s="10"/>
      <c r="G741" s="10"/>
      <c r="H741" s="10"/>
      <c r="I741" s="13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1" customHeight="1">
      <c r="A742" s="16"/>
      <c r="B742" s="10"/>
      <c r="C742" s="10"/>
      <c r="D742" s="10"/>
      <c r="E742" s="12"/>
      <c r="F742" s="10"/>
      <c r="G742" s="10"/>
      <c r="H742" s="10"/>
      <c r="I742" s="13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1" customHeight="1">
      <c r="A743" s="16"/>
      <c r="B743" s="10"/>
      <c r="C743" s="10"/>
      <c r="D743" s="10"/>
      <c r="E743" s="12"/>
      <c r="F743" s="10"/>
      <c r="G743" s="10"/>
      <c r="H743" s="10"/>
      <c r="I743" s="13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1" customHeight="1">
      <c r="A744" s="16"/>
      <c r="B744" s="10"/>
      <c r="C744" s="10"/>
      <c r="D744" s="10"/>
      <c r="E744" s="12"/>
      <c r="F744" s="10"/>
      <c r="G744" s="10"/>
      <c r="H744" s="10"/>
      <c r="I744" s="13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1" customHeight="1">
      <c r="A745" s="16"/>
      <c r="B745" s="10"/>
      <c r="C745" s="10"/>
      <c r="D745" s="10"/>
      <c r="E745" s="12"/>
      <c r="F745" s="10"/>
      <c r="G745" s="10"/>
      <c r="H745" s="10"/>
      <c r="I745" s="13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1" customHeight="1">
      <c r="A746" s="16"/>
      <c r="B746" s="10"/>
      <c r="C746" s="10"/>
      <c r="D746" s="10"/>
      <c r="E746" s="12"/>
      <c r="F746" s="10"/>
      <c r="G746" s="10"/>
      <c r="H746" s="10"/>
      <c r="I746" s="13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1" customHeight="1">
      <c r="A747" s="16"/>
      <c r="B747" s="10"/>
      <c r="C747" s="10"/>
      <c r="D747" s="10"/>
      <c r="E747" s="12"/>
      <c r="F747" s="10"/>
      <c r="G747" s="10"/>
      <c r="H747" s="10"/>
      <c r="I747" s="13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1" customHeight="1">
      <c r="A748" s="16"/>
      <c r="B748" s="10"/>
      <c r="C748" s="10"/>
      <c r="D748" s="10"/>
      <c r="E748" s="12"/>
      <c r="F748" s="10"/>
      <c r="G748" s="10"/>
      <c r="H748" s="10"/>
      <c r="I748" s="13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1" customHeight="1">
      <c r="A749" s="16"/>
      <c r="B749" s="10"/>
      <c r="C749" s="10"/>
      <c r="D749" s="10"/>
      <c r="E749" s="12"/>
      <c r="F749" s="10"/>
      <c r="G749" s="10"/>
      <c r="H749" s="10"/>
      <c r="I749" s="13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1" customHeight="1">
      <c r="A750" s="16"/>
      <c r="B750" s="10"/>
      <c r="C750" s="10"/>
      <c r="D750" s="10"/>
      <c r="E750" s="12"/>
      <c r="F750" s="10"/>
      <c r="G750" s="10"/>
      <c r="H750" s="10"/>
      <c r="I750" s="13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1" customHeight="1">
      <c r="A751" s="16"/>
      <c r="B751" s="10"/>
      <c r="C751" s="10"/>
      <c r="D751" s="10"/>
      <c r="E751" s="12"/>
      <c r="F751" s="10"/>
      <c r="G751" s="10"/>
      <c r="H751" s="10"/>
      <c r="I751" s="13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1" customHeight="1">
      <c r="A752" s="16"/>
      <c r="B752" s="10"/>
      <c r="C752" s="10"/>
      <c r="D752" s="10"/>
      <c r="E752" s="12"/>
      <c r="F752" s="10"/>
      <c r="G752" s="10"/>
      <c r="H752" s="10"/>
      <c r="I752" s="13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1" customHeight="1">
      <c r="A753" s="16"/>
      <c r="B753" s="10"/>
      <c r="C753" s="10"/>
      <c r="D753" s="10"/>
      <c r="E753" s="12"/>
      <c r="F753" s="10"/>
      <c r="G753" s="10"/>
      <c r="H753" s="10"/>
      <c r="I753" s="13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1" customHeight="1">
      <c r="A754" s="16"/>
      <c r="B754" s="10"/>
      <c r="C754" s="10"/>
      <c r="D754" s="10"/>
      <c r="E754" s="12"/>
      <c r="F754" s="10"/>
      <c r="G754" s="10"/>
      <c r="H754" s="10"/>
      <c r="I754" s="13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1" customHeight="1">
      <c r="A755" s="16"/>
      <c r="B755" s="10"/>
      <c r="C755" s="10"/>
      <c r="D755" s="10"/>
      <c r="E755" s="12"/>
      <c r="F755" s="10"/>
      <c r="G755" s="10"/>
      <c r="H755" s="10"/>
      <c r="I755" s="13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1" customHeight="1">
      <c r="A756" s="16"/>
      <c r="B756" s="10"/>
      <c r="C756" s="10"/>
      <c r="D756" s="10"/>
      <c r="E756" s="12"/>
      <c r="F756" s="10"/>
      <c r="G756" s="10"/>
      <c r="H756" s="10"/>
      <c r="I756" s="13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1" customHeight="1">
      <c r="A757" s="16"/>
      <c r="B757" s="10"/>
      <c r="C757" s="10"/>
      <c r="D757" s="10"/>
      <c r="E757" s="12"/>
      <c r="F757" s="10"/>
      <c r="G757" s="10"/>
      <c r="H757" s="10"/>
      <c r="I757" s="13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1" customHeight="1">
      <c r="A758" s="16"/>
      <c r="B758" s="10"/>
      <c r="C758" s="10"/>
      <c r="D758" s="10"/>
      <c r="E758" s="12"/>
      <c r="F758" s="10"/>
      <c r="G758" s="10"/>
      <c r="H758" s="10"/>
      <c r="I758" s="13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1" customHeight="1">
      <c r="A759" s="16"/>
      <c r="B759" s="10"/>
      <c r="C759" s="10"/>
      <c r="D759" s="10"/>
      <c r="E759" s="12"/>
      <c r="F759" s="10"/>
      <c r="G759" s="10"/>
      <c r="H759" s="10"/>
      <c r="I759" s="13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1" customHeight="1">
      <c r="A760" s="16"/>
      <c r="B760" s="10"/>
      <c r="C760" s="10"/>
      <c r="D760" s="10"/>
      <c r="E760" s="12"/>
      <c r="F760" s="10"/>
      <c r="G760" s="10"/>
      <c r="H760" s="10"/>
      <c r="I760" s="13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1" customHeight="1">
      <c r="A761" s="16"/>
      <c r="B761" s="10"/>
      <c r="C761" s="10"/>
      <c r="D761" s="10"/>
      <c r="E761" s="12"/>
      <c r="F761" s="10"/>
      <c r="G761" s="10"/>
      <c r="H761" s="10"/>
      <c r="I761" s="13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1" customHeight="1">
      <c r="A762" s="16"/>
      <c r="B762" s="10"/>
      <c r="C762" s="10"/>
      <c r="D762" s="10"/>
      <c r="E762" s="12"/>
      <c r="F762" s="10"/>
      <c r="G762" s="10"/>
      <c r="H762" s="10"/>
      <c r="I762" s="13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1" customHeight="1">
      <c r="A763" s="16"/>
      <c r="B763" s="10"/>
      <c r="C763" s="10"/>
      <c r="D763" s="10"/>
      <c r="E763" s="12"/>
      <c r="F763" s="10"/>
      <c r="G763" s="10"/>
      <c r="H763" s="10"/>
      <c r="I763" s="13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1" customHeight="1">
      <c r="A764" s="16"/>
      <c r="B764" s="10"/>
      <c r="C764" s="10"/>
      <c r="D764" s="10"/>
      <c r="E764" s="12"/>
      <c r="F764" s="10"/>
      <c r="G764" s="10"/>
      <c r="H764" s="10"/>
      <c r="I764" s="13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1" customHeight="1">
      <c r="A765" s="16"/>
      <c r="B765" s="10"/>
      <c r="C765" s="10"/>
      <c r="D765" s="10"/>
      <c r="E765" s="12"/>
      <c r="F765" s="10"/>
      <c r="G765" s="10"/>
      <c r="H765" s="10"/>
      <c r="I765" s="13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1" customHeight="1">
      <c r="A766" s="16"/>
      <c r="B766" s="10"/>
      <c r="C766" s="10"/>
      <c r="D766" s="10"/>
      <c r="E766" s="12"/>
      <c r="F766" s="10"/>
      <c r="G766" s="10"/>
      <c r="H766" s="10"/>
      <c r="I766" s="13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1" customHeight="1">
      <c r="A767" s="16"/>
      <c r="B767" s="10"/>
      <c r="C767" s="10"/>
      <c r="D767" s="10"/>
      <c r="E767" s="12"/>
      <c r="F767" s="10"/>
      <c r="G767" s="10"/>
      <c r="H767" s="10"/>
      <c r="I767" s="13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1" customHeight="1">
      <c r="A768" s="16"/>
      <c r="B768" s="10"/>
      <c r="C768" s="10"/>
      <c r="D768" s="10"/>
      <c r="E768" s="12"/>
      <c r="F768" s="10"/>
      <c r="G768" s="10"/>
      <c r="H768" s="10"/>
      <c r="I768" s="13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1" customHeight="1">
      <c r="A769" s="16"/>
      <c r="B769" s="10"/>
      <c r="C769" s="10"/>
      <c r="D769" s="10"/>
      <c r="E769" s="12"/>
      <c r="F769" s="10"/>
      <c r="G769" s="10"/>
      <c r="H769" s="10"/>
      <c r="I769" s="13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1" customHeight="1">
      <c r="A770" s="16"/>
      <c r="B770" s="10"/>
      <c r="C770" s="10"/>
      <c r="D770" s="10"/>
      <c r="E770" s="12"/>
      <c r="F770" s="10"/>
      <c r="G770" s="10"/>
      <c r="H770" s="10"/>
      <c r="I770" s="13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1" customHeight="1">
      <c r="A771" s="16"/>
      <c r="B771" s="10"/>
      <c r="C771" s="10"/>
      <c r="D771" s="10"/>
      <c r="E771" s="12"/>
      <c r="F771" s="10"/>
      <c r="G771" s="10"/>
      <c r="H771" s="10"/>
      <c r="I771" s="13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1" customHeight="1">
      <c r="A772" s="16"/>
      <c r="B772" s="10"/>
      <c r="C772" s="10"/>
      <c r="D772" s="10"/>
      <c r="E772" s="12"/>
      <c r="F772" s="10"/>
      <c r="G772" s="10"/>
      <c r="H772" s="10"/>
      <c r="I772" s="13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1" customHeight="1">
      <c r="A773" s="16"/>
      <c r="B773" s="10"/>
      <c r="C773" s="10"/>
      <c r="D773" s="10"/>
      <c r="E773" s="12"/>
      <c r="F773" s="10"/>
      <c r="G773" s="10"/>
      <c r="H773" s="10"/>
      <c r="I773" s="13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1" customHeight="1">
      <c r="A774" s="16"/>
      <c r="B774" s="10"/>
      <c r="C774" s="10"/>
      <c r="D774" s="10"/>
      <c r="E774" s="12"/>
      <c r="F774" s="10"/>
      <c r="G774" s="10"/>
      <c r="H774" s="10"/>
      <c r="I774" s="13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1" customHeight="1">
      <c r="A775" s="16"/>
      <c r="B775" s="10"/>
      <c r="C775" s="10"/>
      <c r="D775" s="10"/>
      <c r="E775" s="12"/>
      <c r="F775" s="10"/>
      <c r="G775" s="10"/>
      <c r="H775" s="10"/>
      <c r="I775" s="13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1" customHeight="1">
      <c r="A776" s="16"/>
      <c r="B776" s="10"/>
      <c r="C776" s="10"/>
      <c r="D776" s="10"/>
      <c r="E776" s="12"/>
      <c r="F776" s="10"/>
      <c r="G776" s="10"/>
      <c r="H776" s="10"/>
      <c r="I776" s="13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1" customHeight="1">
      <c r="A777" s="16"/>
      <c r="B777" s="10"/>
      <c r="C777" s="10"/>
      <c r="D777" s="10"/>
      <c r="E777" s="12"/>
      <c r="F777" s="10"/>
      <c r="G777" s="10"/>
      <c r="H777" s="10"/>
      <c r="I777" s="13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1" customHeight="1">
      <c r="A778" s="16"/>
      <c r="B778" s="10"/>
      <c r="C778" s="10"/>
      <c r="D778" s="10"/>
      <c r="E778" s="12"/>
      <c r="F778" s="10"/>
      <c r="G778" s="10"/>
      <c r="H778" s="10"/>
      <c r="I778" s="13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1" customHeight="1">
      <c r="A779" s="16"/>
      <c r="B779" s="10"/>
      <c r="C779" s="10"/>
      <c r="D779" s="10"/>
      <c r="E779" s="12"/>
      <c r="F779" s="10"/>
      <c r="G779" s="10"/>
      <c r="H779" s="10"/>
      <c r="I779" s="13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1" customHeight="1">
      <c r="A780" s="16"/>
      <c r="B780" s="10"/>
      <c r="C780" s="10"/>
      <c r="D780" s="10"/>
      <c r="E780" s="12"/>
      <c r="F780" s="10"/>
      <c r="G780" s="10"/>
      <c r="H780" s="10"/>
      <c r="I780" s="13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1" customHeight="1">
      <c r="A781" s="16"/>
      <c r="B781" s="10"/>
      <c r="C781" s="10"/>
      <c r="D781" s="10"/>
      <c r="E781" s="12"/>
      <c r="F781" s="10"/>
      <c r="G781" s="10"/>
      <c r="H781" s="10"/>
      <c r="I781" s="13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1" customHeight="1">
      <c r="A782" s="16"/>
      <c r="B782" s="10"/>
      <c r="C782" s="10"/>
      <c r="D782" s="10"/>
      <c r="E782" s="12"/>
      <c r="F782" s="10"/>
      <c r="G782" s="10"/>
      <c r="H782" s="10"/>
      <c r="I782" s="13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1" customHeight="1">
      <c r="A783" s="16"/>
      <c r="B783" s="10"/>
      <c r="C783" s="10"/>
      <c r="D783" s="10"/>
      <c r="E783" s="12"/>
      <c r="F783" s="10"/>
      <c r="G783" s="10"/>
      <c r="H783" s="10"/>
      <c r="I783" s="13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1" customHeight="1">
      <c r="A784" s="16"/>
      <c r="B784" s="10"/>
      <c r="C784" s="10"/>
      <c r="D784" s="10"/>
      <c r="E784" s="12"/>
      <c r="F784" s="10"/>
      <c r="G784" s="10"/>
      <c r="H784" s="10"/>
      <c r="I784" s="13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1" customHeight="1">
      <c r="A785" s="16"/>
      <c r="B785" s="10"/>
      <c r="C785" s="10"/>
      <c r="D785" s="10"/>
      <c r="E785" s="12"/>
      <c r="F785" s="10"/>
      <c r="G785" s="10"/>
      <c r="H785" s="10"/>
      <c r="I785" s="13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1" customHeight="1">
      <c r="A786" s="16"/>
      <c r="B786" s="10"/>
      <c r="C786" s="10"/>
      <c r="D786" s="10"/>
      <c r="E786" s="12"/>
      <c r="F786" s="10"/>
      <c r="G786" s="10"/>
      <c r="H786" s="10"/>
      <c r="I786" s="13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1" customHeight="1">
      <c r="A787" s="16"/>
      <c r="B787" s="10"/>
      <c r="C787" s="10"/>
      <c r="D787" s="10"/>
      <c r="E787" s="12"/>
      <c r="F787" s="10"/>
      <c r="G787" s="10"/>
      <c r="H787" s="10"/>
      <c r="I787" s="13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1" customHeight="1">
      <c r="A788" s="16"/>
      <c r="B788" s="10"/>
      <c r="C788" s="10"/>
      <c r="D788" s="10"/>
      <c r="E788" s="12"/>
      <c r="F788" s="10"/>
      <c r="G788" s="10"/>
      <c r="H788" s="10"/>
      <c r="I788" s="13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1" customHeight="1">
      <c r="A789" s="16"/>
      <c r="B789" s="10"/>
      <c r="C789" s="10"/>
      <c r="D789" s="10"/>
      <c r="E789" s="12"/>
      <c r="F789" s="10"/>
      <c r="G789" s="10"/>
      <c r="H789" s="10"/>
      <c r="I789" s="13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1" customHeight="1">
      <c r="A790" s="16"/>
      <c r="B790" s="10"/>
      <c r="C790" s="10"/>
      <c r="D790" s="10"/>
      <c r="E790" s="12"/>
      <c r="F790" s="10"/>
      <c r="G790" s="10"/>
      <c r="H790" s="10"/>
      <c r="I790" s="13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1" customHeight="1">
      <c r="A791" s="16"/>
      <c r="B791" s="10"/>
      <c r="C791" s="10"/>
      <c r="D791" s="10"/>
      <c r="E791" s="12"/>
      <c r="F791" s="10"/>
      <c r="G791" s="10"/>
      <c r="H791" s="10"/>
      <c r="I791" s="13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1" customHeight="1">
      <c r="A792" s="16"/>
      <c r="B792" s="10"/>
      <c r="C792" s="10"/>
      <c r="D792" s="10"/>
      <c r="E792" s="12"/>
      <c r="F792" s="10"/>
      <c r="G792" s="10"/>
      <c r="H792" s="10"/>
      <c r="I792" s="13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1" customHeight="1">
      <c r="A793" s="16"/>
      <c r="B793" s="10"/>
      <c r="C793" s="10"/>
      <c r="D793" s="10"/>
      <c r="E793" s="12"/>
      <c r="F793" s="10"/>
      <c r="G793" s="10"/>
      <c r="H793" s="10"/>
      <c r="I793" s="13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1" customHeight="1">
      <c r="A794" s="16"/>
      <c r="B794" s="10"/>
      <c r="C794" s="10"/>
      <c r="D794" s="10"/>
      <c r="E794" s="12"/>
      <c r="F794" s="10"/>
      <c r="G794" s="10"/>
      <c r="H794" s="10"/>
      <c r="I794" s="13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1" customHeight="1">
      <c r="A795" s="16"/>
      <c r="B795" s="10"/>
      <c r="C795" s="10"/>
      <c r="D795" s="10"/>
      <c r="E795" s="12"/>
      <c r="F795" s="10"/>
      <c r="G795" s="10"/>
      <c r="H795" s="10"/>
      <c r="I795" s="13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1" customHeight="1">
      <c r="A796" s="16"/>
      <c r="B796" s="10"/>
      <c r="C796" s="10"/>
      <c r="D796" s="10"/>
      <c r="E796" s="12"/>
      <c r="F796" s="10"/>
      <c r="G796" s="10"/>
      <c r="H796" s="10"/>
      <c r="I796" s="13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1" customHeight="1">
      <c r="A797" s="16"/>
      <c r="B797" s="10"/>
      <c r="C797" s="10"/>
      <c r="D797" s="10"/>
      <c r="E797" s="12"/>
      <c r="F797" s="10"/>
      <c r="G797" s="10"/>
      <c r="H797" s="10"/>
      <c r="I797" s="13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1" customHeight="1">
      <c r="A798" s="16"/>
      <c r="B798" s="10"/>
      <c r="C798" s="10"/>
      <c r="D798" s="10"/>
      <c r="E798" s="12"/>
      <c r="F798" s="10"/>
      <c r="G798" s="10"/>
      <c r="H798" s="10"/>
      <c r="I798" s="13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1" customHeight="1">
      <c r="A799" s="16"/>
      <c r="B799" s="10"/>
      <c r="C799" s="10"/>
      <c r="D799" s="10"/>
      <c r="E799" s="12"/>
      <c r="F799" s="10"/>
      <c r="G799" s="10"/>
      <c r="H799" s="10"/>
      <c r="I799" s="13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1" customHeight="1">
      <c r="A800" s="16"/>
      <c r="B800" s="10"/>
      <c r="C800" s="10"/>
      <c r="D800" s="10"/>
      <c r="E800" s="12"/>
      <c r="F800" s="10"/>
      <c r="G800" s="10"/>
      <c r="H800" s="10"/>
      <c r="I800" s="13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1" customHeight="1">
      <c r="A801" s="16"/>
      <c r="B801" s="10"/>
      <c r="C801" s="10"/>
      <c r="D801" s="10"/>
      <c r="E801" s="12"/>
      <c r="F801" s="10"/>
      <c r="G801" s="10"/>
      <c r="H801" s="10"/>
      <c r="I801" s="13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1" customHeight="1">
      <c r="A802" s="16"/>
      <c r="B802" s="10"/>
      <c r="C802" s="10"/>
      <c r="D802" s="10"/>
      <c r="E802" s="12"/>
      <c r="F802" s="10"/>
      <c r="G802" s="10"/>
      <c r="H802" s="10"/>
      <c r="I802" s="13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1" customHeight="1">
      <c r="A803" s="16"/>
      <c r="B803" s="10"/>
      <c r="C803" s="10"/>
      <c r="D803" s="10"/>
      <c r="E803" s="12"/>
      <c r="F803" s="10"/>
      <c r="G803" s="10"/>
      <c r="H803" s="10"/>
      <c r="I803" s="13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1" customHeight="1">
      <c r="A804" s="16"/>
      <c r="B804" s="10"/>
      <c r="C804" s="10"/>
      <c r="D804" s="10"/>
      <c r="E804" s="12"/>
      <c r="F804" s="10"/>
      <c r="G804" s="10"/>
      <c r="H804" s="10"/>
      <c r="I804" s="13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1" customHeight="1">
      <c r="A805" s="16"/>
      <c r="B805" s="10"/>
      <c r="C805" s="10"/>
      <c r="D805" s="10"/>
      <c r="E805" s="12"/>
      <c r="F805" s="10"/>
      <c r="G805" s="10"/>
      <c r="H805" s="10"/>
      <c r="I805" s="13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1" customHeight="1">
      <c r="A806" s="16"/>
      <c r="B806" s="10"/>
      <c r="C806" s="10"/>
      <c r="D806" s="10"/>
      <c r="E806" s="12"/>
      <c r="F806" s="10"/>
      <c r="G806" s="10"/>
      <c r="H806" s="10"/>
      <c r="I806" s="13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1" customHeight="1">
      <c r="A807" s="16"/>
      <c r="B807" s="10"/>
      <c r="C807" s="10"/>
      <c r="D807" s="10"/>
      <c r="E807" s="12"/>
      <c r="F807" s="10"/>
      <c r="G807" s="10"/>
      <c r="H807" s="10"/>
      <c r="I807" s="13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1" customHeight="1">
      <c r="A808" s="16"/>
      <c r="B808" s="10"/>
      <c r="C808" s="10"/>
      <c r="D808" s="10"/>
      <c r="E808" s="12"/>
      <c r="F808" s="10"/>
      <c r="G808" s="10"/>
      <c r="H808" s="10"/>
      <c r="I808" s="13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1" customHeight="1">
      <c r="A809" s="16"/>
      <c r="B809" s="10"/>
      <c r="C809" s="10"/>
      <c r="D809" s="10"/>
      <c r="E809" s="12"/>
      <c r="F809" s="10"/>
      <c r="G809" s="10"/>
      <c r="H809" s="10"/>
      <c r="I809" s="13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1" customHeight="1">
      <c r="A810" s="16"/>
      <c r="B810" s="10"/>
      <c r="C810" s="10"/>
      <c r="D810" s="10"/>
      <c r="E810" s="12"/>
      <c r="F810" s="10"/>
      <c r="G810" s="10"/>
      <c r="H810" s="10"/>
      <c r="I810" s="13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1" customHeight="1">
      <c r="A811" s="16"/>
      <c r="B811" s="10"/>
      <c r="C811" s="10"/>
      <c r="D811" s="10"/>
      <c r="E811" s="12"/>
      <c r="F811" s="10"/>
      <c r="G811" s="10"/>
      <c r="H811" s="10"/>
      <c r="I811" s="13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1" customHeight="1">
      <c r="A812" s="16"/>
      <c r="B812" s="10"/>
      <c r="C812" s="10"/>
      <c r="D812" s="10"/>
      <c r="E812" s="12"/>
      <c r="F812" s="10"/>
      <c r="G812" s="10"/>
      <c r="H812" s="10"/>
      <c r="I812" s="13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1" customHeight="1">
      <c r="A813" s="16"/>
      <c r="B813" s="10"/>
      <c r="C813" s="10"/>
      <c r="D813" s="10"/>
      <c r="E813" s="12"/>
      <c r="F813" s="10"/>
      <c r="G813" s="10"/>
      <c r="H813" s="10"/>
      <c r="I813" s="13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1" customHeight="1">
      <c r="A814" s="16"/>
      <c r="B814" s="10"/>
      <c r="C814" s="10"/>
      <c r="D814" s="10"/>
      <c r="E814" s="12"/>
      <c r="F814" s="10"/>
      <c r="G814" s="10"/>
      <c r="H814" s="10"/>
      <c r="I814" s="13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1" customHeight="1">
      <c r="A815" s="16"/>
      <c r="B815" s="10"/>
      <c r="C815" s="10"/>
      <c r="D815" s="10"/>
      <c r="E815" s="12"/>
      <c r="F815" s="10"/>
      <c r="G815" s="10"/>
      <c r="H815" s="10"/>
      <c r="I815" s="13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1" customHeight="1">
      <c r="A816" s="16"/>
      <c r="B816" s="10"/>
      <c r="C816" s="10"/>
      <c r="D816" s="10"/>
      <c r="E816" s="12"/>
      <c r="F816" s="10"/>
      <c r="G816" s="10"/>
      <c r="H816" s="10"/>
      <c r="I816" s="13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1" customHeight="1">
      <c r="A817" s="16"/>
      <c r="B817" s="10"/>
      <c r="C817" s="10"/>
      <c r="D817" s="10"/>
      <c r="E817" s="12"/>
      <c r="F817" s="10"/>
      <c r="G817" s="10"/>
      <c r="H817" s="10"/>
      <c r="I817" s="13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1" customHeight="1">
      <c r="A818" s="16"/>
      <c r="B818" s="10"/>
      <c r="C818" s="10"/>
      <c r="D818" s="10"/>
      <c r="E818" s="12"/>
      <c r="F818" s="10"/>
      <c r="G818" s="10"/>
      <c r="H818" s="10"/>
      <c r="I818" s="13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1" customHeight="1">
      <c r="A819" s="16"/>
      <c r="B819" s="10"/>
      <c r="C819" s="10"/>
      <c r="D819" s="10"/>
      <c r="E819" s="12"/>
      <c r="F819" s="10"/>
      <c r="G819" s="10"/>
      <c r="H819" s="10"/>
      <c r="I819" s="13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1" customHeight="1">
      <c r="A820" s="16"/>
      <c r="B820" s="10"/>
      <c r="C820" s="10"/>
      <c r="D820" s="10"/>
      <c r="E820" s="12"/>
      <c r="F820" s="10"/>
      <c r="G820" s="10"/>
      <c r="H820" s="10"/>
      <c r="I820" s="13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1" customHeight="1">
      <c r="A821" s="16"/>
      <c r="B821" s="10"/>
      <c r="C821" s="10"/>
      <c r="D821" s="10"/>
      <c r="E821" s="12"/>
      <c r="F821" s="10"/>
      <c r="G821" s="10"/>
      <c r="H821" s="10"/>
      <c r="I821" s="13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1" customHeight="1">
      <c r="A822" s="16"/>
      <c r="B822" s="10"/>
      <c r="C822" s="10"/>
      <c r="D822" s="10"/>
      <c r="E822" s="12"/>
      <c r="F822" s="10"/>
      <c r="G822" s="10"/>
      <c r="H822" s="10"/>
      <c r="I822" s="13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1" customHeight="1">
      <c r="A823" s="16"/>
      <c r="B823" s="10"/>
      <c r="C823" s="10"/>
      <c r="D823" s="10"/>
      <c r="E823" s="12"/>
      <c r="F823" s="10"/>
      <c r="G823" s="10"/>
      <c r="H823" s="10"/>
      <c r="I823" s="13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1" customHeight="1">
      <c r="A824" s="16"/>
      <c r="B824" s="10"/>
      <c r="C824" s="10"/>
      <c r="D824" s="10"/>
      <c r="E824" s="12"/>
      <c r="F824" s="10"/>
      <c r="G824" s="10"/>
      <c r="H824" s="10"/>
      <c r="I824" s="13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1" customHeight="1">
      <c r="A825" s="16"/>
      <c r="B825" s="10"/>
      <c r="C825" s="10"/>
      <c r="D825" s="10"/>
      <c r="E825" s="12"/>
      <c r="F825" s="10"/>
      <c r="G825" s="10"/>
      <c r="H825" s="10"/>
      <c r="I825" s="13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1" customHeight="1">
      <c r="A826" s="16"/>
      <c r="B826" s="10"/>
      <c r="C826" s="10"/>
      <c r="D826" s="10"/>
      <c r="E826" s="12"/>
      <c r="F826" s="10"/>
      <c r="G826" s="10"/>
      <c r="H826" s="10"/>
      <c r="I826" s="13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1" customHeight="1">
      <c r="A827" s="16"/>
      <c r="B827" s="10"/>
      <c r="C827" s="10"/>
      <c r="D827" s="10"/>
      <c r="E827" s="12"/>
      <c r="F827" s="10"/>
      <c r="G827" s="10"/>
      <c r="H827" s="10"/>
      <c r="I827" s="13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1" customHeight="1">
      <c r="A828" s="16"/>
      <c r="B828" s="10"/>
      <c r="C828" s="10"/>
      <c r="D828" s="10"/>
      <c r="E828" s="12"/>
      <c r="F828" s="10"/>
      <c r="G828" s="10"/>
      <c r="H828" s="10"/>
      <c r="I828" s="13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1" customHeight="1">
      <c r="A829" s="16"/>
      <c r="B829" s="10"/>
      <c r="C829" s="10"/>
      <c r="D829" s="10"/>
      <c r="E829" s="12"/>
      <c r="F829" s="10"/>
      <c r="G829" s="10"/>
      <c r="H829" s="10"/>
      <c r="I829" s="13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1" customHeight="1">
      <c r="A830" s="16"/>
      <c r="B830" s="10"/>
      <c r="C830" s="10"/>
      <c r="D830" s="10"/>
      <c r="E830" s="12"/>
      <c r="F830" s="10"/>
      <c r="G830" s="10"/>
      <c r="H830" s="10"/>
      <c r="I830" s="13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1" customHeight="1">
      <c r="A831" s="16"/>
      <c r="B831" s="10"/>
      <c r="C831" s="10"/>
      <c r="D831" s="10"/>
      <c r="E831" s="12"/>
      <c r="F831" s="10"/>
      <c r="G831" s="10"/>
      <c r="H831" s="10"/>
      <c r="I831" s="13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1" customHeight="1">
      <c r="A832" s="16"/>
      <c r="B832" s="10"/>
      <c r="C832" s="10"/>
      <c r="D832" s="10"/>
      <c r="E832" s="12"/>
      <c r="F832" s="10"/>
      <c r="G832" s="10"/>
      <c r="H832" s="10"/>
      <c r="I832" s="13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1" customHeight="1">
      <c r="A833" s="16"/>
      <c r="B833" s="10"/>
      <c r="C833" s="10"/>
      <c r="D833" s="10"/>
      <c r="E833" s="12"/>
      <c r="F833" s="10"/>
      <c r="G833" s="10"/>
      <c r="H833" s="10"/>
      <c r="I833" s="13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1" customHeight="1">
      <c r="A834" s="16"/>
      <c r="B834" s="10"/>
      <c r="C834" s="10"/>
      <c r="D834" s="10"/>
      <c r="E834" s="12"/>
      <c r="F834" s="10"/>
      <c r="G834" s="10"/>
      <c r="H834" s="10"/>
      <c r="I834" s="13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1" customHeight="1">
      <c r="A835" s="16"/>
      <c r="B835" s="10"/>
      <c r="C835" s="10"/>
      <c r="D835" s="10"/>
      <c r="E835" s="12"/>
      <c r="F835" s="10"/>
      <c r="G835" s="10"/>
      <c r="H835" s="10"/>
      <c r="I835" s="13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1" customHeight="1">
      <c r="A836" s="16"/>
      <c r="B836" s="10"/>
      <c r="C836" s="10"/>
      <c r="D836" s="10"/>
      <c r="E836" s="12"/>
      <c r="F836" s="10"/>
      <c r="G836" s="10"/>
      <c r="H836" s="10"/>
      <c r="I836" s="13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1" customHeight="1">
      <c r="A837" s="16"/>
      <c r="B837" s="10"/>
      <c r="C837" s="10"/>
      <c r="D837" s="10"/>
      <c r="E837" s="12"/>
      <c r="F837" s="10"/>
      <c r="G837" s="10"/>
      <c r="H837" s="10"/>
      <c r="I837" s="13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1" customHeight="1">
      <c r="A838" s="16"/>
      <c r="B838" s="10"/>
      <c r="C838" s="10"/>
      <c r="D838" s="10"/>
      <c r="E838" s="12"/>
      <c r="F838" s="10"/>
      <c r="G838" s="10"/>
      <c r="H838" s="10"/>
      <c r="I838" s="13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1" customHeight="1">
      <c r="A839" s="16"/>
      <c r="B839" s="10"/>
      <c r="C839" s="10"/>
      <c r="D839" s="10"/>
      <c r="E839" s="12"/>
      <c r="F839" s="10"/>
      <c r="G839" s="10"/>
      <c r="H839" s="10"/>
      <c r="I839" s="13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1" customHeight="1">
      <c r="A840" s="16"/>
      <c r="B840" s="10"/>
      <c r="C840" s="10"/>
      <c r="D840" s="10"/>
      <c r="E840" s="12"/>
      <c r="F840" s="10"/>
      <c r="G840" s="10"/>
      <c r="H840" s="10"/>
      <c r="I840" s="13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1" customHeight="1">
      <c r="A841" s="16"/>
      <c r="B841" s="10"/>
      <c r="C841" s="10"/>
      <c r="D841" s="10"/>
      <c r="E841" s="12"/>
      <c r="F841" s="10"/>
      <c r="G841" s="10"/>
      <c r="H841" s="10"/>
      <c r="I841" s="13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1" customHeight="1">
      <c r="A842" s="16"/>
      <c r="B842" s="10"/>
      <c r="C842" s="10"/>
      <c r="D842" s="10"/>
      <c r="E842" s="12"/>
      <c r="F842" s="10"/>
      <c r="G842" s="10"/>
      <c r="H842" s="10"/>
      <c r="I842" s="13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1" customHeight="1">
      <c r="A843" s="16"/>
      <c r="B843" s="10"/>
      <c r="C843" s="10"/>
      <c r="D843" s="10"/>
      <c r="E843" s="12"/>
      <c r="F843" s="10"/>
      <c r="G843" s="10"/>
      <c r="H843" s="10"/>
      <c r="I843" s="13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1" customHeight="1">
      <c r="A844" s="16"/>
      <c r="B844" s="10"/>
      <c r="C844" s="10"/>
      <c r="D844" s="10"/>
      <c r="E844" s="12"/>
      <c r="F844" s="10"/>
      <c r="G844" s="10"/>
      <c r="H844" s="10"/>
      <c r="I844" s="13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1" customHeight="1">
      <c r="A845" s="16"/>
      <c r="B845" s="10"/>
      <c r="C845" s="10"/>
      <c r="D845" s="10"/>
      <c r="E845" s="12"/>
      <c r="F845" s="10"/>
      <c r="G845" s="10"/>
      <c r="H845" s="10"/>
      <c r="I845" s="13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1" customHeight="1">
      <c r="A846" s="16"/>
      <c r="B846" s="10"/>
      <c r="C846" s="10"/>
      <c r="D846" s="10"/>
      <c r="E846" s="12"/>
      <c r="F846" s="10"/>
      <c r="G846" s="10"/>
      <c r="H846" s="10"/>
      <c r="I846" s="13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1" customHeight="1">
      <c r="A847" s="16"/>
      <c r="B847" s="10"/>
      <c r="C847" s="10"/>
      <c r="D847" s="10"/>
      <c r="E847" s="12"/>
      <c r="F847" s="10"/>
      <c r="G847" s="10"/>
      <c r="H847" s="10"/>
      <c r="I847" s="13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1" customHeight="1">
      <c r="A848" s="16"/>
      <c r="B848" s="10"/>
      <c r="C848" s="10"/>
      <c r="D848" s="10"/>
      <c r="E848" s="12"/>
      <c r="F848" s="10"/>
      <c r="G848" s="10"/>
      <c r="H848" s="10"/>
      <c r="I848" s="13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1" customHeight="1">
      <c r="A849" s="16"/>
      <c r="B849" s="10"/>
      <c r="C849" s="10"/>
      <c r="D849" s="10"/>
      <c r="E849" s="12"/>
      <c r="F849" s="10"/>
      <c r="G849" s="10"/>
      <c r="H849" s="10"/>
      <c r="I849" s="13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1" customHeight="1">
      <c r="A850" s="16"/>
      <c r="B850" s="10"/>
      <c r="C850" s="10"/>
      <c r="D850" s="10"/>
      <c r="E850" s="12"/>
      <c r="F850" s="10"/>
      <c r="G850" s="10"/>
      <c r="H850" s="10"/>
      <c r="I850" s="13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1" customHeight="1">
      <c r="A851" s="16"/>
      <c r="B851" s="10"/>
      <c r="C851" s="10"/>
      <c r="D851" s="10"/>
      <c r="E851" s="12"/>
      <c r="F851" s="10"/>
      <c r="G851" s="10"/>
      <c r="H851" s="10"/>
      <c r="I851" s="13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1" customHeight="1">
      <c r="A852" s="16"/>
      <c r="B852" s="10"/>
      <c r="C852" s="10"/>
      <c r="D852" s="10"/>
      <c r="E852" s="12"/>
      <c r="F852" s="10"/>
      <c r="G852" s="10"/>
      <c r="H852" s="10"/>
      <c r="I852" s="13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1" customHeight="1">
      <c r="A853" s="16"/>
      <c r="B853" s="10"/>
      <c r="C853" s="10"/>
      <c r="D853" s="10"/>
      <c r="E853" s="12"/>
      <c r="F853" s="10"/>
      <c r="G853" s="10"/>
      <c r="H853" s="10"/>
      <c r="I853" s="13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1" customHeight="1">
      <c r="A854" s="16"/>
      <c r="B854" s="10"/>
      <c r="C854" s="10"/>
      <c r="D854" s="10"/>
      <c r="E854" s="12"/>
      <c r="F854" s="10"/>
      <c r="G854" s="10"/>
      <c r="H854" s="10"/>
      <c r="I854" s="13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1" customHeight="1">
      <c r="A855" s="16"/>
      <c r="B855" s="10"/>
      <c r="C855" s="10"/>
      <c r="D855" s="10"/>
      <c r="E855" s="12"/>
      <c r="F855" s="10"/>
      <c r="G855" s="10"/>
      <c r="H855" s="10"/>
      <c r="I855" s="13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1" customHeight="1">
      <c r="A856" s="16"/>
      <c r="B856" s="10"/>
      <c r="C856" s="10"/>
      <c r="D856" s="10"/>
      <c r="E856" s="12"/>
      <c r="F856" s="10"/>
      <c r="G856" s="10"/>
      <c r="H856" s="10"/>
      <c r="I856" s="13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1" customHeight="1">
      <c r="A857" s="16"/>
      <c r="B857" s="10"/>
      <c r="C857" s="10"/>
      <c r="D857" s="10"/>
      <c r="E857" s="12"/>
      <c r="F857" s="10"/>
      <c r="G857" s="10"/>
      <c r="H857" s="10"/>
      <c r="I857" s="13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1" customHeight="1">
      <c r="A858" s="16"/>
      <c r="B858" s="10"/>
      <c r="C858" s="10"/>
      <c r="D858" s="10"/>
      <c r="E858" s="12"/>
      <c r="F858" s="10"/>
      <c r="G858" s="10"/>
      <c r="H858" s="10"/>
      <c r="I858" s="13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1" customHeight="1">
      <c r="A859" s="16"/>
      <c r="B859" s="10"/>
      <c r="C859" s="10"/>
      <c r="D859" s="10"/>
      <c r="E859" s="12"/>
      <c r="F859" s="10"/>
      <c r="G859" s="10"/>
      <c r="H859" s="10"/>
      <c r="I859" s="13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1" customHeight="1">
      <c r="A860" s="16"/>
      <c r="B860" s="10"/>
      <c r="C860" s="10"/>
      <c r="D860" s="10"/>
      <c r="E860" s="12"/>
      <c r="F860" s="10"/>
      <c r="G860" s="10"/>
      <c r="H860" s="10"/>
      <c r="I860" s="13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1" customHeight="1">
      <c r="A861" s="16"/>
      <c r="B861" s="10"/>
      <c r="C861" s="10"/>
      <c r="D861" s="10"/>
      <c r="E861" s="12"/>
      <c r="F861" s="10"/>
      <c r="G861" s="10"/>
      <c r="H861" s="10"/>
      <c r="I861" s="13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1" customHeight="1">
      <c r="A862" s="16"/>
      <c r="B862" s="10"/>
      <c r="C862" s="10"/>
      <c r="D862" s="10"/>
      <c r="E862" s="12"/>
      <c r="F862" s="10"/>
      <c r="G862" s="10"/>
      <c r="H862" s="10"/>
      <c r="I862" s="13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1" customHeight="1">
      <c r="A863" s="16"/>
      <c r="B863" s="10"/>
      <c r="C863" s="10"/>
      <c r="D863" s="10"/>
      <c r="E863" s="12"/>
      <c r="F863" s="10"/>
      <c r="G863" s="10"/>
      <c r="H863" s="10"/>
      <c r="I863" s="13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1" customHeight="1">
      <c r="A864" s="16"/>
      <c r="B864" s="10"/>
      <c r="C864" s="10"/>
      <c r="D864" s="10"/>
      <c r="E864" s="12"/>
      <c r="F864" s="10"/>
      <c r="G864" s="10"/>
      <c r="H864" s="10"/>
      <c r="I864" s="13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1" customHeight="1">
      <c r="A865" s="16"/>
      <c r="B865" s="10"/>
      <c r="C865" s="10"/>
      <c r="D865" s="10"/>
      <c r="E865" s="12"/>
      <c r="F865" s="10"/>
      <c r="G865" s="10"/>
      <c r="H865" s="10"/>
      <c r="I865" s="13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1" customHeight="1">
      <c r="A866" s="16"/>
      <c r="B866" s="10"/>
      <c r="C866" s="10"/>
      <c r="D866" s="10"/>
      <c r="E866" s="12"/>
      <c r="F866" s="10"/>
      <c r="G866" s="10"/>
      <c r="H866" s="10"/>
      <c r="I866" s="13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1" customHeight="1">
      <c r="A867" s="16"/>
      <c r="B867" s="10"/>
      <c r="C867" s="10"/>
      <c r="D867" s="10"/>
      <c r="E867" s="12"/>
      <c r="F867" s="10"/>
      <c r="G867" s="10"/>
      <c r="H867" s="10"/>
      <c r="I867" s="13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1" customHeight="1">
      <c r="A868" s="16"/>
      <c r="B868" s="10"/>
      <c r="C868" s="10"/>
      <c r="D868" s="10"/>
      <c r="E868" s="12"/>
      <c r="F868" s="10"/>
      <c r="G868" s="10"/>
      <c r="H868" s="10"/>
      <c r="I868" s="13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1" customHeight="1">
      <c r="A869" s="16"/>
      <c r="B869" s="10"/>
      <c r="C869" s="10"/>
      <c r="D869" s="10"/>
      <c r="E869" s="12"/>
      <c r="F869" s="10"/>
      <c r="G869" s="10"/>
      <c r="H869" s="10"/>
      <c r="I869" s="13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1" customHeight="1">
      <c r="A870" s="16"/>
      <c r="B870" s="10"/>
      <c r="C870" s="10"/>
      <c r="D870" s="10"/>
      <c r="E870" s="12"/>
      <c r="F870" s="10"/>
      <c r="G870" s="10"/>
      <c r="H870" s="10"/>
      <c r="I870" s="13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1" customHeight="1">
      <c r="A871" s="16"/>
      <c r="B871" s="10"/>
      <c r="C871" s="10"/>
      <c r="D871" s="10"/>
      <c r="E871" s="12"/>
      <c r="F871" s="10"/>
      <c r="G871" s="10"/>
      <c r="H871" s="10"/>
      <c r="I871" s="13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1" customHeight="1">
      <c r="A872" s="16"/>
      <c r="B872" s="10"/>
      <c r="C872" s="10"/>
      <c r="D872" s="10"/>
      <c r="E872" s="12"/>
      <c r="F872" s="10"/>
      <c r="G872" s="10"/>
      <c r="H872" s="10"/>
      <c r="I872" s="13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1" customHeight="1">
      <c r="A873" s="16"/>
      <c r="B873" s="10"/>
      <c r="C873" s="10"/>
      <c r="D873" s="10"/>
      <c r="E873" s="12"/>
      <c r="F873" s="10"/>
      <c r="G873" s="10"/>
      <c r="H873" s="10"/>
      <c r="I873" s="13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1" customHeight="1">
      <c r="A874" s="16"/>
      <c r="B874" s="10"/>
      <c r="C874" s="10"/>
      <c r="D874" s="10"/>
      <c r="E874" s="12"/>
      <c r="F874" s="10"/>
      <c r="G874" s="10"/>
      <c r="H874" s="10"/>
      <c r="I874" s="13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1" customHeight="1">
      <c r="A875" s="16"/>
      <c r="B875" s="10"/>
      <c r="C875" s="10"/>
      <c r="D875" s="10"/>
      <c r="E875" s="12"/>
      <c r="F875" s="10"/>
      <c r="G875" s="10"/>
      <c r="H875" s="10"/>
      <c r="I875" s="13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1" customHeight="1">
      <c r="A876" s="16"/>
      <c r="B876" s="10"/>
      <c r="C876" s="10"/>
      <c r="D876" s="10"/>
      <c r="E876" s="12"/>
      <c r="F876" s="10"/>
      <c r="G876" s="10"/>
      <c r="H876" s="10"/>
      <c r="I876" s="13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1" customHeight="1">
      <c r="A877" s="16"/>
      <c r="B877" s="10"/>
      <c r="C877" s="10"/>
      <c r="D877" s="10"/>
      <c r="E877" s="12"/>
      <c r="F877" s="10"/>
      <c r="G877" s="10"/>
      <c r="H877" s="10"/>
      <c r="I877" s="13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1" customHeight="1">
      <c r="A878" s="16"/>
      <c r="B878" s="10"/>
      <c r="C878" s="10"/>
      <c r="D878" s="10"/>
      <c r="E878" s="12"/>
      <c r="F878" s="10"/>
      <c r="G878" s="10"/>
      <c r="H878" s="10"/>
      <c r="I878" s="13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1" customHeight="1">
      <c r="A879" s="16"/>
      <c r="B879" s="10"/>
      <c r="C879" s="10"/>
      <c r="D879" s="10"/>
      <c r="E879" s="12"/>
      <c r="F879" s="10"/>
      <c r="G879" s="10"/>
      <c r="H879" s="10"/>
      <c r="I879" s="13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1" customHeight="1">
      <c r="A880" s="16"/>
      <c r="B880" s="10"/>
      <c r="C880" s="10"/>
      <c r="D880" s="10"/>
      <c r="E880" s="12"/>
      <c r="F880" s="10"/>
      <c r="G880" s="10"/>
      <c r="H880" s="10"/>
      <c r="I880" s="13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1" customHeight="1">
      <c r="A881" s="16"/>
      <c r="B881" s="10"/>
      <c r="C881" s="10"/>
      <c r="D881" s="10"/>
      <c r="E881" s="12"/>
      <c r="F881" s="10"/>
      <c r="G881" s="10"/>
      <c r="H881" s="10"/>
      <c r="I881" s="13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1" customHeight="1">
      <c r="A882" s="16"/>
      <c r="B882" s="10"/>
      <c r="C882" s="10"/>
      <c r="D882" s="10"/>
      <c r="E882" s="12"/>
      <c r="F882" s="10"/>
      <c r="G882" s="10"/>
      <c r="H882" s="10"/>
      <c r="I882" s="13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1" customHeight="1">
      <c r="A883" s="16"/>
      <c r="B883" s="10"/>
      <c r="C883" s="10"/>
      <c r="D883" s="10"/>
      <c r="E883" s="12"/>
      <c r="F883" s="10"/>
      <c r="G883" s="10"/>
      <c r="H883" s="10"/>
      <c r="I883" s="13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1" customHeight="1">
      <c r="A884" s="16"/>
      <c r="B884" s="10"/>
      <c r="C884" s="10"/>
      <c r="D884" s="10"/>
      <c r="E884" s="12"/>
      <c r="F884" s="10"/>
      <c r="G884" s="10"/>
      <c r="H884" s="10"/>
      <c r="I884" s="13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1" customHeight="1">
      <c r="A885" s="16"/>
      <c r="B885" s="10"/>
      <c r="C885" s="10"/>
      <c r="D885" s="10"/>
      <c r="E885" s="12"/>
      <c r="F885" s="10"/>
      <c r="G885" s="10"/>
      <c r="H885" s="10"/>
      <c r="I885" s="13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1" customHeight="1">
      <c r="A886" s="16"/>
      <c r="B886" s="10"/>
      <c r="C886" s="10"/>
      <c r="D886" s="10"/>
      <c r="E886" s="12"/>
      <c r="F886" s="10"/>
      <c r="G886" s="10"/>
      <c r="H886" s="10"/>
      <c r="I886" s="13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1" customHeight="1">
      <c r="A887" s="16"/>
      <c r="B887" s="10"/>
      <c r="C887" s="10"/>
      <c r="D887" s="10"/>
      <c r="E887" s="12"/>
      <c r="F887" s="10"/>
      <c r="G887" s="10"/>
      <c r="H887" s="10"/>
      <c r="I887" s="13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1" customHeight="1">
      <c r="A888" s="16"/>
      <c r="B888" s="10"/>
      <c r="C888" s="10"/>
      <c r="D888" s="10"/>
      <c r="E888" s="12"/>
      <c r="F888" s="10"/>
      <c r="G888" s="10"/>
      <c r="H888" s="10"/>
      <c r="I888" s="13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1" customHeight="1">
      <c r="A889" s="16"/>
      <c r="B889" s="10"/>
      <c r="C889" s="10"/>
      <c r="D889" s="10"/>
      <c r="E889" s="12"/>
      <c r="F889" s="10"/>
      <c r="G889" s="10"/>
      <c r="H889" s="10"/>
      <c r="I889" s="13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1" customHeight="1">
      <c r="A890" s="16"/>
      <c r="B890" s="10"/>
      <c r="C890" s="10"/>
      <c r="D890" s="10"/>
      <c r="E890" s="12"/>
      <c r="F890" s="10"/>
      <c r="G890" s="10"/>
      <c r="H890" s="10"/>
      <c r="I890" s="13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1" customHeight="1">
      <c r="A891" s="16"/>
      <c r="B891" s="10"/>
      <c r="C891" s="10"/>
      <c r="D891" s="10"/>
      <c r="E891" s="12"/>
      <c r="F891" s="10"/>
      <c r="G891" s="10"/>
      <c r="H891" s="10"/>
      <c r="I891" s="13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1" customHeight="1">
      <c r="A892" s="16"/>
      <c r="B892" s="10"/>
      <c r="C892" s="10"/>
      <c r="D892" s="10"/>
      <c r="E892" s="12"/>
      <c r="F892" s="10"/>
      <c r="G892" s="10"/>
      <c r="H892" s="10"/>
      <c r="I892" s="13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1" customHeight="1">
      <c r="A893" s="16"/>
      <c r="B893" s="10"/>
      <c r="C893" s="10"/>
      <c r="D893" s="10"/>
      <c r="E893" s="12"/>
      <c r="F893" s="10"/>
      <c r="G893" s="10"/>
      <c r="H893" s="10"/>
      <c r="I893" s="13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1" customHeight="1">
      <c r="A894" s="16"/>
      <c r="B894" s="10"/>
      <c r="C894" s="10"/>
      <c r="D894" s="10"/>
      <c r="E894" s="12"/>
      <c r="F894" s="10"/>
      <c r="G894" s="10"/>
      <c r="H894" s="10"/>
      <c r="I894" s="13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1" customHeight="1">
      <c r="A895" s="16"/>
      <c r="B895" s="10"/>
      <c r="C895" s="10"/>
      <c r="D895" s="10"/>
      <c r="E895" s="12"/>
      <c r="F895" s="10"/>
      <c r="G895" s="10"/>
      <c r="H895" s="10"/>
      <c r="I895" s="13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1" customHeight="1">
      <c r="A896" s="16"/>
      <c r="B896" s="10"/>
      <c r="C896" s="10"/>
      <c r="D896" s="10"/>
      <c r="E896" s="12"/>
      <c r="F896" s="10"/>
      <c r="G896" s="10"/>
      <c r="H896" s="10"/>
      <c r="I896" s="13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1" customHeight="1">
      <c r="A897" s="16"/>
      <c r="B897" s="10"/>
      <c r="C897" s="10"/>
      <c r="D897" s="10"/>
      <c r="E897" s="12"/>
      <c r="F897" s="10"/>
      <c r="G897" s="10"/>
      <c r="H897" s="10"/>
      <c r="I897" s="13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1" customHeight="1">
      <c r="A898" s="16"/>
      <c r="B898" s="10"/>
      <c r="C898" s="10"/>
      <c r="D898" s="10"/>
      <c r="E898" s="12"/>
      <c r="F898" s="10"/>
      <c r="G898" s="10"/>
      <c r="H898" s="10"/>
      <c r="I898" s="13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1" customHeight="1">
      <c r="A899" s="16"/>
      <c r="B899" s="10"/>
      <c r="C899" s="10"/>
      <c r="D899" s="10"/>
      <c r="E899" s="12"/>
      <c r="F899" s="10"/>
      <c r="G899" s="10"/>
      <c r="H899" s="10"/>
      <c r="I899" s="13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1" customHeight="1">
      <c r="A900" s="16"/>
      <c r="B900" s="10"/>
      <c r="C900" s="10"/>
      <c r="D900" s="10"/>
      <c r="E900" s="12"/>
      <c r="F900" s="10"/>
      <c r="G900" s="10"/>
      <c r="H900" s="10"/>
      <c r="I900" s="13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1" customHeight="1">
      <c r="A901" s="16"/>
      <c r="B901" s="10"/>
      <c r="C901" s="10"/>
      <c r="D901" s="10"/>
      <c r="E901" s="12"/>
      <c r="F901" s="10"/>
      <c r="G901" s="10"/>
      <c r="H901" s="10"/>
      <c r="I901" s="13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1" customHeight="1">
      <c r="A902" s="16"/>
      <c r="B902" s="10"/>
      <c r="C902" s="10"/>
      <c r="D902" s="10"/>
      <c r="E902" s="12"/>
      <c r="F902" s="10"/>
      <c r="G902" s="10"/>
      <c r="H902" s="10"/>
      <c r="I902" s="13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1" customHeight="1">
      <c r="A903" s="16"/>
      <c r="B903" s="10"/>
      <c r="C903" s="10"/>
      <c r="D903" s="10"/>
      <c r="E903" s="12"/>
      <c r="F903" s="10"/>
      <c r="G903" s="10"/>
      <c r="H903" s="10"/>
      <c r="I903" s="13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1" customHeight="1">
      <c r="A904" s="16"/>
      <c r="B904" s="10"/>
      <c r="C904" s="10"/>
      <c r="D904" s="10"/>
      <c r="E904" s="12"/>
      <c r="F904" s="10"/>
      <c r="G904" s="10"/>
      <c r="H904" s="10"/>
      <c r="I904" s="13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1" customHeight="1">
      <c r="A905" s="16"/>
      <c r="B905" s="10"/>
      <c r="C905" s="10"/>
      <c r="D905" s="10"/>
      <c r="E905" s="12"/>
      <c r="F905" s="10"/>
      <c r="G905" s="10"/>
      <c r="H905" s="10"/>
      <c r="I905" s="13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1" customHeight="1">
      <c r="A906" s="16"/>
      <c r="B906" s="10"/>
      <c r="C906" s="10"/>
      <c r="D906" s="10"/>
      <c r="E906" s="12"/>
      <c r="F906" s="10"/>
      <c r="G906" s="10"/>
      <c r="H906" s="10"/>
      <c r="I906" s="13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1" customHeight="1">
      <c r="A907" s="16"/>
      <c r="B907" s="10"/>
      <c r="C907" s="10"/>
      <c r="D907" s="10"/>
      <c r="E907" s="12"/>
      <c r="F907" s="10"/>
      <c r="G907" s="10"/>
      <c r="H907" s="10"/>
      <c r="I907" s="13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1" customHeight="1">
      <c r="A908" s="16"/>
      <c r="B908" s="10"/>
      <c r="C908" s="10"/>
      <c r="D908" s="10"/>
      <c r="E908" s="12"/>
      <c r="F908" s="10"/>
      <c r="G908" s="10"/>
      <c r="H908" s="10"/>
      <c r="I908" s="13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1" customHeight="1">
      <c r="A909" s="16"/>
      <c r="B909" s="10"/>
      <c r="C909" s="10"/>
      <c r="D909" s="10"/>
      <c r="E909" s="12"/>
      <c r="F909" s="10"/>
      <c r="G909" s="10"/>
      <c r="H909" s="10"/>
      <c r="I909" s="13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1" customHeight="1">
      <c r="A910" s="16"/>
      <c r="B910" s="10"/>
      <c r="C910" s="10"/>
      <c r="D910" s="10"/>
      <c r="E910" s="12"/>
      <c r="F910" s="10"/>
      <c r="G910" s="10"/>
      <c r="H910" s="10"/>
      <c r="I910" s="13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1" customHeight="1">
      <c r="A911" s="16"/>
      <c r="B911" s="10"/>
      <c r="C911" s="10"/>
      <c r="D911" s="10"/>
      <c r="E911" s="12"/>
      <c r="F911" s="10"/>
      <c r="G911" s="10"/>
      <c r="H911" s="10"/>
      <c r="I911" s="13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1" customHeight="1">
      <c r="A912" s="16"/>
      <c r="B912" s="10"/>
      <c r="C912" s="10"/>
      <c r="D912" s="10"/>
      <c r="E912" s="12"/>
      <c r="F912" s="10"/>
      <c r="G912" s="10"/>
      <c r="H912" s="10"/>
      <c r="I912" s="13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1" customHeight="1">
      <c r="A913" s="16"/>
      <c r="B913" s="10"/>
      <c r="C913" s="10"/>
      <c r="D913" s="10"/>
      <c r="E913" s="12"/>
      <c r="F913" s="10"/>
      <c r="G913" s="10"/>
      <c r="H913" s="10"/>
      <c r="I913" s="13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1" customHeight="1">
      <c r="A914" s="16"/>
      <c r="B914" s="10"/>
      <c r="C914" s="10"/>
      <c r="D914" s="10"/>
      <c r="E914" s="12"/>
      <c r="F914" s="10"/>
      <c r="G914" s="10"/>
      <c r="H914" s="10"/>
      <c r="I914" s="13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1" customHeight="1">
      <c r="A915" s="16"/>
      <c r="B915" s="10"/>
      <c r="C915" s="10"/>
      <c r="D915" s="10"/>
      <c r="E915" s="12"/>
      <c r="F915" s="10"/>
      <c r="G915" s="10"/>
      <c r="H915" s="10"/>
      <c r="I915" s="13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1" customHeight="1">
      <c r="A916" s="16"/>
      <c r="B916" s="10"/>
      <c r="C916" s="10"/>
      <c r="D916" s="10"/>
      <c r="E916" s="12"/>
      <c r="F916" s="10"/>
      <c r="G916" s="10"/>
      <c r="H916" s="10"/>
      <c r="I916" s="13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1" customHeight="1">
      <c r="A917" s="16"/>
      <c r="B917" s="10"/>
      <c r="C917" s="10"/>
      <c r="D917" s="10"/>
      <c r="E917" s="12"/>
      <c r="F917" s="10"/>
      <c r="G917" s="10"/>
      <c r="H917" s="10"/>
      <c r="I917" s="13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1" customHeight="1">
      <c r="A918" s="16"/>
      <c r="B918" s="10"/>
      <c r="C918" s="10"/>
      <c r="D918" s="10"/>
      <c r="E918" s="12"/>
      <c r="F918" s="10"/>
      <c r="G918" s="10"/>
      <c r="H918" s="10"/>
      <c r="I918" s="13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1" customHeight="1">
      <c r="A919" s="16"/>
      <c r="B919" s="10"/>
      <c r="C919" s="10"/>
      <c r="D919" s="10"/>
      <c r="E919" s="12"/>
      <c r="F919" s="10"/>
      <c r="G919" s="10"/>
      <c r="H919" s="10"/>
      <c r="I919" s="13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1" customHeight="1">
      <c r="A920" s="16"/>
      <c r="B920" s="10"/>
      <c r="C920" s="10"/>
      <c r="D920" s="10"/>
      <c r="E920" s="12"/>
      <c r="F920" s="10"/>
      <c r="G920" s="10"/>
      <c r="H920" s="10"/>
      <c r="I920" s="13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1" customHeight="1">
      <c r="A921" s="16"/>
      <c r="B921" s="10"/>
      <c r="C921" s="10"/>
      <c r="D921" s="10"/>
      <c r="E921" s="12"/>
      <c r="F921" s="10"/>
      <c r="G921" s="10"/>
      <c r="H921" s="10"/>
      <c r="I921" s="13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1" customHeight="1">
      <c r="A922" s="16"/>
      <c r="B922" s="10"/>
      <c r="C922" s="10"/>
      <c r="D922" s="10"/>
      <c r="E922" s="12"/>
      <c r="F922" s="10"/>
      <c r="G922" s="10"/>
      <c r="H922" s="10"/>
      <c r="I922" s="13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1" customHeight="1">
      <c r="A923" s="16"/>
      <c r="B923" s="10"/>
      <c r="C923" s="10"/>
      <c r="D923" s="10"/>
      <c r="E923" s="12"/>
      <c r="F923" s="10"/>
      <c r="G923" s="10"/>
      <c r="H923" s="10"/>
      <c r="I923" s="13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1" customHeight="1">
      <c r="A924" s="16"/>
      <c r="B924" s="10"/>
      <c r="C924" s="10"/>
      <c r="D924" s="10"/>
      <c r="E924" s="12"/>
      <c r="F924" s="10"/>
      <c r="G924" s="10"/>
      <c r="H924" s="10"/>
      <c r="I924" s="13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1" customHeight="1">
      <c r="A925" s="16"/>
      <c r="B925" s="10"/>
      <c r="C925" s="10"/>
      <c r="D925" s="10"/>
      <c r="E925" s="12"/>
      <c r="F925" s="10"/>
      <c r="G925" s="10"/>
      <c r="H925" s="10"/>
      <c r="I925" s="13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1" customHeight="1">
      <c r="A926" s="16"/>
      <c r="B926" s="10"/>
      <c r="C926" s="10"/>
      <c r="D926" s="10"/>
      <c r="E926" s="12"/>
      <c r="F926" s="10"/>
      <c r="G926" s="10"/>
      <c r="H926" s="10"/>
      <c r="I926" s="13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1" customHeight="1">
      <c r="A927" s="16"/>
      <c r="B927" s="10"/>
      <c r="C927" s="10"/>
      <c r="D927" s="10"/>
      <c r="E927" s="12"/>
      <c r="F927" s="10"/>
      <c r="G927" s="10"/>
      <c r="H927" s="10"/>
      <c r="I927" s="13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1" customHeight="1">
      <c r="A928" s="16"/>
      <c r="B928" s="10"/>
      <c r="C928" s="10"/>
      <c r="D928" s="10"/>
      <c r="E928" s="12"/>
      <c r="F928" s="10"/>
      <c r="G928" s="10"/>
      <c r="H928" s="10"/>
      <c r="I928" s="13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1" customHeight="1">
      <c r="A929" s="16"/>
      <c r="B929" s="10"/>
      <c r="C929" s="10"/>
      <c r="D929" s="10"/>
      <c r="E929" s="12"/>
      <c r="F929" s="10"/>
      <c r="G929" s="10"/>
      <c r="H929" s="10"/>
      <c r="I929" s="13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1" customHeight="1">
      <c r="A930" s="16"/>
      <c r="B930" s="10"/>
      <c r="C930" s="10"/>
      <c r="D930" s="10"/>
      <c r="E930" s="12"/>
      <c r="F930" s="10"/>
      <c r="G930" s="10"/>
      <c r="H930" s="10"/>
      <c r="I930" s="13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1" customHeight="1">
      <c r="A931" s="16"/>
      <c r="B931" s="10"/>
      <c r="C931" s="10"/>
      <c r="D931" s="10"/>
      <c r="E931" s="12"/>
      <c r="F931" s="10"/>
      <c r="G931" s="10"/>
      <c r="H931" s="10"/>
      <c r="I931" s="13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1" customHeight="1">
      <c r="A932" s="16"/>
      <c r="B932" s="10"/>
      <c r="C932" s="10"/>
      <c r="D932" s="10"/>
      <c r="E932" s="12"/>
      <c r="F932" s="10"/>
      <c r="G932" s="10"/>
      <c r="H932" s="10"/>
      <c r="I932" s="13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1" customHeight="1">
      <c r="A933" s="16"/>
      <c r="B933" s="10"/>
      <c r="C933" s="10"/>
      <c r="D933" s="10"/>
      <c r="E933" s="12"/>
      <c r="F933" s="10"/>
      <c r="G933" s="10"/>
      <c r="H933" s="10"/>
      <c r="I933" s="13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1" customHeight="1">
      <c r="A934" s="16"/>
      <c r="B934" s="10"/>
      <c r="C934" s="10"/>
      <c r="D934" s="10"/>
      <c r="E934" s="12"/>
      <c r="F934" s="10"/>
      <c r="G934" s="10"/>
      <c r="H934" s="10"/>
      <c r="I934" s="13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1" customHeight="1">
      <c r="A935" s="16"/>
      <c r="B935" s="10"/>
      <c r="C935" s="10"/>
      <c r="D935" s="10"/>
      <c r="E935" s="12"/>
      <c r="F935" s="10"/>
      <c r="G935" s="10"/>
      <c r="H935" s="10"/>
      <c r="I935" s="13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1" customHeight="1">
      <c r="A936" s="16"/>
      <c r="B936" s="10"/>
      <c r="C936" s="10"/>
      <c r="D936" s="10"/>
      <c r="E936" s="12"/>
      <c r="F936" s="10"/>
      <c r="G936" s="10"/>
      <c r="H936" s="10"/>
      <c r="I936" s="13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1" customHeight="1">
      <c r="A937" s="16"/>
      <c r="B937" s="10"/>
      <c r="C937" s="10"/>
      <c r="D937" s="10"/>
      <c r="E937" s="12"/>
      <c r="F937" s="10"/>
      <c r="G937" s="10"/>
      <c r="H937" s="10"/>
      <c r="I937" s="13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1" customHeight="1">
      <c r="A938" s="16"/>
      <c r="B938" s="10"/>
      <c r="C938" s="10"/>
      <c r="D938" s="10"/>
      <c r="E938" s="12"/>
      <c r="F938" s="10"/>
      <c r="G938" s="10"/>
      <c r="H938" s="10"/>
      <c r="I938" s="13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1" customHeight="1">
      <c r="A939" s="16"/>
      <c r="B939" s="10"/>
      <c r="C939" s="10"/>
      <c r="D939" s="10"/>
      <c r="E939" s="12"/>
      <c r="F939" s="10"/>
      <c r="G939" s="10"/>
      <c r="H939" s="10"/>
      <c r="I939" s="13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1" customHeight="1">
      <c r="A940" s="16"/>
      <c r="B940" s="10"/>
      <c r="C940" s="10"/>
      <c r="D940" s="10"/>
      <c r="E940" s="12"/>
      <c r="F940" s="10"/>
      <c r="G940" s="10"/>
      <c r="H940" s="10"/>
      <c r="I940" s="13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1" customHeight="1">
      <c r="A941" s="16"/>
      <c r="B941" s="10"/>
      <c r="C941" s="10"/>
      <c r="D941" s="10"/>
      <c r="E941" s="12"/>
      <c r="F941" s="10"/>
      <c r="G941" s="10"/>
      <c r="H941" s="10"/>
      <c r="I941" s="13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1" customHeight="1">
      <c r="A942" s="16"/>
      <c r="B942" s="10"/>
      <c r="C942" s="10"/>
      <c r="D942" s="10"/>
      <c r="E942" s="12"/>
      <c r="F942" s="10"/>
      <c r="G942" s="10"/>
      <c r="H942" s="10"/>
      <c r="I942" s="13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1" customHeight="1">
      <c r="A943" s="16"/>
      <c r="B943" s="10"/>
      <c r="C943" s="10"/>
      <c r="D943" s="10"/>
      <c r="E943" s="12"/>
      <c r="F943" s="10"/>
      <c r="G943" s="10"/>
      <c r="H943" s="10"/>
      <c r="I943" s="13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1" customHeight="1">
      <c r="A944" s="16"/>
      <c r="B944" s="10"/>
      <c r="C944" s="10"/>
      <c r="D944" s="10"/>
      <c r="E944" s="12"/>
      <c r="F944" s="10"/>
      <c r="G944" s="10"/>
      <c r="H944" s="10"/>
      <c r="I944" s="13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1" customHeight="1">
      <c r="A945" s="16"/>
      <c r="B945" s="10"/>
      <c r="C945" s="10"/>
      <c r="D945" s="10"/>
      <c r="E945" s="12"/>
      <c r="F945" s="10"/>
      <c r="G945" s="10"/>
      <c r="H945" s="10"/>
      <c r="I945" s="13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1" customHeight="1">
      <c r="A946" s="16"/>
      <c r="B946" s="10"/>
      <c r="C946" s="10"/>
      <c r="D946" s="10"/>
      <c r="E946" s="12"/>
      <c r="F946" s="10"/>
      <c r="G946" s="10"/>
      <c r="H946" s="10"/>
      <c r="I946" s="13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1" customHeight="1">
      <c r="A947" s="16"/>
      <c r="B947" s="10"/>
      <c r="C947" s="10"/>
      <c r="D947" s="10"/>
      <c r="E947" s="12"/>
      <c r="F947" s="10"/>
      <c r="G947" s="10"/>
      <c r="H947" s="10"/>
      <c r="I947" s="13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1" customHeight="1">
      <c r="A948" s="16"/>
      <c r="B948" s="10"/>
      <c r="C948" s="10"/>
      <c r="D948" s="10"/>
      <c r="E948" s="12"/>
      <c r="F948" s="10"/>
      <c r="G948" s="10"/>
      <c r="H948" s="10"/>
      <c r="I948" s="13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1" customHeight="1">
      <c r="A949" s="16"/>
      <c r="B949" s="10"/>
      <c r="C949" s="10"/>
      <c r="D949" s="10"/>
      <c r="E949" s="12"/>
      <c r="F949" s="10"/>
      <c r="G949" s="10"/>
      <c r="H949" s="10"/>
      <c r="I949" s="13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1" customHeight="1">
      <c r="A950" s="16"/>
      <c r="B950" s="10"/>
      <c r="C950" s="10"/>
      <c r="D950" s="10"/>
      <c r="E950" s="12"/>
      <c r="F950" s="10"/>
      <c r="G950" s="10"/>
      <c r="H950" s="10"/>
      <c r="I950" s="13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1" customHeight="1">
      <c r="A951" s="16"/>
      <c r="B951" s="10"/>
      <c r="C951" s="10"/>
      <c r="D951" s="10"/>
      <c r="E951" s="12"/>
      <c r="F951" s="10"/>
      <c r="G951" s="10"/>
      <c r="H951" s="10"/>
      <c r="I951" s="13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1" customHeight="1">
      <c r="A952" s="16"/>
      <c r="B952" s="10"/>
      <c r="C952" s="10"/>
      <c r="D952" s="10"/>
      <c r="E952" s="12"/>
      <c r="F952" s="10"/>
      <c r="G952" s="10"/>
      <c r="H952" s="10"/>
      <c r="I952" s="13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1" customHeight="1">
      <c r="A953" s="16"/>
      <c r="B953" s="10"/>
      <c r="C953" s="10"/>
      <c r="D953" s="10"/>
      <c r="E953" s="12"/>
      <c r="F953" s="10"/>
      <c r="G953" s="10"/>
      <c r="H953" s="10"/>
      <c r="I953" s="13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1" customHeight="1">
      <c r="A954" s="16"/>
      <c r="B954" s="10"/>
      <c r="C954" s="10"/>
      <c r="D954" s="10"/>
      <c r="E954" s="12"/>
      <c r="F954" s="10"/>
      <c r="G954" s="10"/>
      <c r="H954" s="10"/>
      <c r="I954" s="13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1" customHeight="1">
      <c r="A955" s="16"/>
      <c r="B955" s="10"/>
      <c r="C955" s="10"/>
      <c r="D955" s="10"/>
      <c r="E955" s="12"/>
      <c r="F955" s="10"/>
      <c r="G955" s="10"/>
      <c r="H955" s="10"/>
      <c r="I955" s="13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1" customHeight="1">
      <c r="A956" s="16"/>
      <c r="B956" s="10"/>
      <c r="C956" s="10"/>
      <c r="D956" s="10"/>
      <c r="E956" s="12"/>
      <c r="F956" s="10"/>
      <c r="G956" s="10"/>
      <c r="H956" s="10"/>
      <c r="I956" s="13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1" customHeight="1">
      <c r="A957" s="16"/>
      <c r="B957" s="10"/>
      <c r="C957" s="10"/>
      <c r="D957" s="10"/>
      <c r="E957" s="12"/>
      <c r="F957" s="10"/>
      <c r="G957" s="10"/>
      <c r="H957" s="10"/>
      <c r="I957" s="13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1" customHeight="1">
      <c r="A958" s="16"/>
      <c r="B958" s="10"/>
      <c r="C958" s="10"/>
      <c r="D958" s="10"/>
      <c r="E958" s="12"/>
      <c r="F958" s="10"/>
      <c r="G958" s="10"/>
      <c r="H958" s="10"/>
      <c r="I958" s="13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1" customHeight="1">
      <c r="A959" s="16"/>
      <c r="B959" s="10"/>
      <c r="C959" s="10"/>
      <c r="D959" s="10"/>
      <c r="E959" s="12"/>
      <c r="F959" s="10"/>
      <c r="G959" s="10"/>
      <c r="H959" s="10"/>
      <c r="I959" s="13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1" customHeight="1">
      <c r="A960" s="16"/>
      <c r="B960" s="10"/>
      <c r="C960" s="10"/>
      <c r="D960" s="10"/>
      <c r="E960" s="12"/>
      <c r="F960" s="10"/>
      <c r="G960" s="10"/>
      <c r="H960" s="10"/>
      <c r="I960" s="13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1" customHeight="1">
      <c r="A961" s="16"/>
      <c r="B961" s="10"/>
      <c r="C961" s="10"/>
      <c r="D961" s="10"/>
      <c r="E961" s="12"/>
      <c r="F961" s="10"/>
      <c r="G961" s="10"/>
      <c r="H961" s="10"/>
      <c r="I961" s="13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1" customHeight="1">
      <c r="A962" s="16"/>
      <c r="B962" s="10"/>
      <c r="C962" s="10"/>
      <c r="D962" s="10"/>
      <c r="E962" s="12"/>
      <c r="F962" s="10"/>
      <c r="G962" s="10"/>
      <c r="H962" s="10"/>
      <c r="I962" s="13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1" customHeight="1">
      <c r="A963" s="16"/>
      <c r="B963" s="10"/>
      <c r="C963" s="10"/>
      <c r="D963" s="10"/>
      <c r="E963" s="12"/>
      <c r="F963" s="10"/>
      <c r="G963" s="10"/>
      <c r="H963" s="10"/>
      <c r="I963" s="13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1" customHeight="1">
      <c r="A964" s="16"/>
      <c r="B964" s="10"/>
      <c r="C964" s="10"/>
      <c r="D964" s="10"/>
      <c r="E964" s="12"/>
      <c r="F964" s="10"/>
      <c r="G964" s="10"/>
      <c r="H964" s="10"/>
      <c r="I964" s="13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1" customHeight="1">
      <c r="A965" s="16"/>
      <c r="B965" s="10"/>
      <c r="C965" s="10"/>
      <c r="D965" s="10"/>
      <c r="E965" s="12"/>
      <c r="F965" s="10"/>
      <c r="G965" s="10"/>
      <c r="H965" s="10"/>
      <c r="I965" s="13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1" customHeight="1">
      <c r="A966" s="16"/>
      <c r="B966" s="10"/>
      <c r="C966" s="10"/>
      <c r="D966" s="10"/>
      <c r="E966" s="12"/>
      <c r="F966" s="10"/>
      <c r="G966" s="10"/>
      <c r="H966" s="10"/>
      <c r="I966" s="13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1" customHeight="1">
      <c r="A967" s="16"/>
      <c r="B967" s="10"/>
      <c r="C967" s="10"/>
      <c r="D967" s="10"/>
      <c r="E967" s="12"/>
      <c r="F967" s="10"/>
      <c r="G967" s="10"/>
      <c r="H967" s="10"/>
      <c r="I967" s="13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1" customHeight="1">
      <c r="A968" s="16"/>
      <c r="B968" s="10"/>
      <c r="C968" s="10"/>
      <c r="D968" s="10"/>
      <c r="E968" s="12"/>
      <c r="F968" s="10"/>
      <c r="G968" s="10"/>
      <c r="H968" s="10"/>
      <c r="I968" s="13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1" customHeight="1">
      <c r="A969" s="16"/>
      <c r="B969" s="10"/>
      <c r="C969" s="10"/>
      <c r="D969" s="10"/>
      <c r="E969" s="12"/>
      <c r="F969" s="10"/>
      <c r="G969" s="10"/>
      <c r="H969" s="10"/>
      <c r="I969" s="13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1" customHeight="1">
      <c r="A970" s="16"/>
      <c r="B970" s="10"/>
      <c r="C970" s="10"/>
      <c r="D970" s="10"/>
      <c r="E970" s="12"/>
      <c r="F970" s="10"/>
      <c r="G970" s="10"/>
      <c r="H970" s="10"/>
      <c r="I970" s="13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1" customHeight="1">
      <c r="A971" s="16"/>
      <c r="B971" s="10"/>
      <c r="C971" s="10"/>
      <c r="D971" s="10"/>
      <c r="E971" s="12"/>
      <c r="F971" s="10"/>
      <c r="G971" s="10"/>
      <c r="H971" s="10"/>
      <c r="I971" s="13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1" customHeight="1">
      <c r="A972" s="16"/>
      <c r="B972" s="10"/>
      <c r="C972" s="10"/>
      <c r="D972" s="10"/>
      <c r="E972" s="12"/>
      <c r="F972" s="10"/>
      <c r="G972" s="10"/>
      <c r="H972" s="10"/>
      <c r="I972" s="13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1" customHeight="1">
      <c r="A973" s="16"/>
      <c r="B973" s="10"/>
      <c r="C973" s="10"/>
      <c r="D973" s="10"/>
      <c r="E973" s="12"/>
      <c r="F973" s="10"/>
      <c r="G973" s="10"/>
      <c r="H973" s="10"/>
      <c r="I973" s="13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1" customHeight="1">
      <c r="A974" s="16"/>
      <c r="B974" s="10"/>
      <c r="C974" s="10"/>
      <c r="D974" s="10"/>
      <c r="E974" s="12"/>
      <c r="F974" s="10"/>
      <c r="G974" s="10"/>
      <c r="H974" s="10"/>
      <c r="I974" s="13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1" customHeight="1">
      <c r="A975" s="16"/>
      <c r="B975" s="10"/>
      <c r="C975" s="10"/>
      <c r="D975" s="10"/>
      <c r="E975" s="12"/>
      <c r="F975" s="10"/>
      <c r="G975" s="10"/>
      <c r="H975" s="10"/>
      <c r="I975" s="13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1" customHeight="1">
      <c r="A976" s="16"/>
      <c r="B976" s="10"/>
      <c r="C976" s="10"/>
      <c r="D976" s="10"/>
      <c r="E976" s="12"/>
      <c r="F976" s="10"/>
      <c r="G976" s="10"/>
      <c r="H976" s="10"/>
      <c r="I976" s="13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1" customHeight="1">
      <c r="A977" s="16"/>
      <c r="B977" s="10"/>
      <c r="C977" s="10"/>
      <c r="D977" s="10"/>
      <c r="E977" s="12"/>
      <c r="F977" s="10"/>
      <c r="G977" s="10"/>
      <c r="H977" s="10"/>
      <c r="I977" s="13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1" customHeight="1">
      <c r="A978" s="16"/>
      <c r="B978" s="10"/>
      <c r="C978" s="10"/>
      <c r="D978" s="10"/>
      <c r="E978" s="12"/>
      <c r="F978" s="10"/>
      <c r="G978" s="10"/>
      <c r="H978" s="10"/>
      <c r="I978" s="13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1" customHeight="1">
      <c r="A979" s="16"/>
      <c r="B979" s="10"/>
      <c r="C979" s="10"/>
      <c r="D979" s="10"/>
      <c r="E979" s="12"/>
      <c r="F979" s="10"/>
      <c r="G979" s="10"/>
      <c r="H979" s="10"/>
      <c r="I979" s="13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1" customHeight="1">
      <c r="A980" s="16"/>
      <c r="B980" s="10"/>
      <c r="C980" s="10"/>
      <c r="D980" s="10"/>
      <c r="E980" s="12"/>
      <c r="F980" s="10"/>
      <c r="G980" s="10"/>
      <c r="H980" s="10"/>
      <c r="I980" s="13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1" customHeight="1">
      <c r="A981" s="16"/>
      <c r="B981" s="10"/>
      <c r="C981" s="10"/>
      <c r="D981" s="10"/>
      <c r="E981" s="12"/>
      <c r="F981" s="10"/>
      <c r="G981" s="10"/>
      <c r="H981" s="10"/>
      <c r="I981" s="13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1" customHeight="1">
      <c r="A982" s="16"/>
      <c r="B982" s="10"/>
      <c r="C982" s="10"/>
      <c r="D982" s="10"/>
      <c r="E982" s="12"/>
      <c r="F982" s="10"/>
      <c r="G982" s="10"/>
      <c r="H982" s="10"/>
      <c r="I982" s="13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1" customHeight="1">
      <c r="A983" s="16"/>
      <c r="B983" s="10"/>
      <c r="C983" s="10"/>
      <c r="D983" s="10"/>
      <c r="E983" s="12"/>
      <c r="F983" s="10"/>
      <c r="G983" s="10"/>
      <c r="H983" s="10"/>
      <c r="I983" s="13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1" customHeight="1">
      <c r="A984" s="16"/>
      <c r="B984" s="10"/>
      <c r="C984" s="10"/>
      <c r="D984" s="10"/>
      <c r="E984" s="12"/>
      <c r="F984" s="10"/>
      <c r="G984" s="10"/>
      <c r="H984" s="10"/>
      <c r="I984" s="13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1" customHeight="1">
      <c r="A985" s="16"/>
      <c r="B985" s="10"/>
      <c r="C985" s="10"/>
      <c r="D985" s="10"/>
      <c r="E985" s="12"/>
      <c r="F985" s="10"/>
      <c r="G985" s="10"/>
      <c r="H985" s="10"/>
      <c r="I985" s="13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1" customHeight="1">
      <c r="A986" s="16"/>
      <c r="B986" s="10"/>
      <c r="C986" s="10"/>
      <c r="D986" s="10"/>
      <c r="E986" s="12"/>
      <c r="F986" s="10"/>
      <c r="G986" s="10"/>
      <c r="H986" s="10"/>
      <c r="I986" s="13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1" customHeight="1">
      <c r="A987" s="16"/>
      <c r="B987" s="10"/>
      <c r="C987" s="10"/>
      <c r="D987" s="10"/>
      <c r="E987" s="12"/>
      <c r="F987" s="10"/>
      <c r="G987" s="10"/>
      <c r="H987" s="10"/>
      <c r="I987" s="13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1" customHeight="1">
      <c r="A988" s="16"/>
      <c r="B988" s="10"/>
      <c r="C988" s="10"/>
      <c r="D988" s="10"/>
      <c r="E988" s="12"/>
      <c r="F988" s="10"/>
      <c r="G988" s="10"/>
      <c r="H988" s="10"/>
      <c r="I988" s="13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1" customHeight="1">
      <c r="A989" s="16"/>
      <c r="B989" s="10"/>
      <c r="C989" s="10"/>
      <c r="D989" s="10"/>
      <c r="E989" s="12"/>
      <c r="F989" s="10"/>
      <c r="G989" s="10"/>
      <c r="H989" s="10"/>
      <c r="I989" s="13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1" customHeight="1">
      <c r="A990" s="16"/>
      <c r="B990" s="10"/>
      <c r="C990" s="10"/>
      <c r="D990" s="10"/>
      <c r="E990" s="12"/>
      <c r="F990" s="10"/>
      <c r="G990" s="10"/>
      <c r="H990" s="10"/>
      <c r="I990" s="13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1" customHeight="1">
      <c r="A991" s="16"/>
      <c r="B991" s="10"/>
      <c r="C991" s="10"/>
      <c r="D991" s="10"/>
      <c r="E991" s="12"/>
      <c r="F991" s="10"/>
      <c r="G991" s="10"/>
      <c r="H991" s="10"/>
      <c r="I991" s="13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1" customHeight="1">
      <c r="A992" s="16"/>
      <c r="B992" s="10"/>
      <c r="C992" s="10"/>
      <c r="D992" s="10"/>
      <c r="E992" s="12"/>
      <c r="F992" s="10"/>
      <c r="G992" s="10"/>
      <c r="H992" s="10"/>
      <c r="I992" s="13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1" customHeight="1">
      <c r="A993" s="16"/>
      <c r="B993" s="10"/>
      <c r="C993" s="10"/>
      <c r="D993" s="10"/>
      <c r="E993" s="12"/>
      <c r="F993" s="10"/>
      <c r="G993" s="10"/>
      <c r="H993" s="10"/>
      <c r="I993" s="13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1" customHeight="1">
      <c r="A994" s="16"/>
      <c r="B994" s="10"/>
      <c r="C994" s="10"/>
      <c r="D994" s="10"/>
      <c r="E994" s="12"/>
      <c r="F994" s="10"/>
      <c r="G994" s="10"/>
      <c r="H994" s="10"/>
      <c r="I994" s="13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1" customHeight="1">
      <c r="A995" s="16"/>
      <c r="B995" s="10"/>
      <c r="C995" s="10"/>
      <c r="D995" s="10"/>
      <c r="E995" s="12"/>
      <c r="F995" s="10"/>
      <c r="G995" s="10"/>
      <c r="H995" s="10"/>
      <c r="I995" s="13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1" customHeight="1">
      <c r="A996" s="16"/>
      <c r="B996" s="10"/>
      <c r="C996" s="10"/>
      <c r="D996" s="10"/>
      <c r="E996" s="12"/>
      <c r="F996" s="10"/>
      <c r="G996" s="10"/>
      <c r="H996" s="10"/>
      <c r="I996" s="13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21" customHeight="1">
      <c r="A997" s="16"/>
      <c r="B997" s="10"/>
      <c r="C997" s="10"/>
      <c r="D997" s="10"/>
      <c r="E997" s="12"/>
      <c r="F997" s="10"/>
      <c r="G997" s="10"/>
      <c r="H997" s="10"/>
      <c r="I997" s="13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21" customHeight="1">
      <c r="A998" s="16"/>
      <c r="B998" s="10"/>
      <c r="C998" s="10"/>
      <c r="D998" s="10"/>
      <c r="E998" s="12"/>
      <c r="F998" s="10"/>
      <c r="G998" s="10"/>
      <c r="H998" s="10"/>
      <c r="I998" s="13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21" customHeight="1">
      <c r="A999" s="16"/>
      <c r="B999" s="10"/>
      <c r="C999" s="10"/>
      <c r="D999" s="10"/>
      <c r="E999" s="12"/>
      <c r="F999" s="10"/>
      <c r="G999" s="10"/>
      <c r="H999" s="10"/>
      <c r="I999" s="13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21" customHeight="1">
      <c r="A1000" s="16"/>
      <c r="B1000" s="10"/>
      <c r="C1000" s="10"/>
      <c r="D1000" s="10"/>
      <c r="E1000" s="12"/>
      <c r="F1000" s="10"/>
      <c r="G1000" s="10"/>
      <c r="H1000" s="10"/>
      <c r="I1000" s="13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8">
    <mergeCell ref="F1:F2"/>
    <mergeCell ref="G1:J1"/>
    <mergeCell ref="K1:K2"/>
    <mergeCell ref="A1:A2"/>
    <mergeCell ref="B1:B2"/>
    <mergeCell ref="C1:C2"/>
    <mergeCell ref="D1:D2"/>
    <mergeCell ref="E1:E2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C17C-36CA-48EA-A4D8-690260E85F4C}">
  <dimension ref="B2:N24"/>
  <sheetViews>
    <sheetView zoomScaleNormal="100" workbookViewId="0">
      <selection activeCell="N11" sqref="N11"/>
    </sheetView>
  </sheetViews>
  <sheetFormatPr defaultRowHeight="13.8"/>
  <cols>
    <col min="2" max="2" width="5.5" customWidth="1"/>
    <col min="3" max="3" width="29" customWidth="1"/>
    <col min="4" max="4" width="20" customWidth="1"/>
    <col min="5" max="5" width="20.69921875" customWidth="1"/>
    <col min="6" max="6" width="15.69921875" customWidth="1"/>
    <col min="7" max="7" width="20.69921875" customWidth="1"/>
    <col min="13" max="13" width="11.19921875" customWidth="1"/>
    <col min="14" max="14" width="25.69921875" customWidth="1"/>
  </cols>
  <sheetData>
    <row r="2" spans="2:14" ht="23.4">
      <c r="B2" s="237" t="s">
        <v>1045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4" spans="2:14" ht="45" customHeight="1">
      <c r="B4" s="20" t="s">
        <v>0</v>
      </c>
      <c r="C4" s="20" t="s">
        <v>1041</v>
      </c>
      <c r="D4" s="20" t="s">
        <v>1038</v>
      </c>
      <c r="E4" s="20" t="s">
        <v>1040</v>
      </c>
      <c r="F4" s="20" t="s">
        <v>10</v>
      </c>
      <c r="G4" s="20" t="s">
        <v>11</v>
      </c>
      <c r="H4" s="22" t="s">
        <v>12</v>
      </c>
      <c r="I4" s="22" t="s">
        <v>1039</v>
      </c>
      <c r="J4" s="22" t="s">
        <v>67</v>
      </c>
      <c r="K4" s="22" t="s">
        <v>57</v>
      </c>
      <c r="L4" s="22" t="s">
        <v>657</v>
      </c>
      <c r="M4" s="35" t="s">
        <v>1048</v>
      </c>
      <c r="N4" s="38" t="s">
        <v>7</v>
      </c>
    </row>
    <row r="5" spans="2:14" ht="18">
      <c r="B5" s="19">
        <v>1</v>
      </c>
      <c r="C5" s="21" t="s">
        <v>305</v>
      </c>
      <c r="D5" s="21" t="s">
        <v>326</v>
      </c>
      <c r="E5" s="43" t="s">
        <v>17</v>
      </c>
      <c r="F5" s="27">
        <v>7129</v>
      </c>
      <c r="G5" s="28" t="s">
        <v>327</v>
      </c>
      <c r="H5" s="19"/>
      <c r="I5" s="19">
        <v>1</v>
      </c>
      <c r="J5" s="19"/>
      <c r="K5" s="19"/>
      <c r="L5" s="19"/>
      <c r="M5" s="36">
        <f>SUM(H5:L5)</f>
        <v>1</v>
      </c>
      <c r="N5" s="24"/>
    </row>
    <row r="6" spans="2:14" ht="36">
      <c r="B6" s="19">
        <v>2</v>
      </c>
      <c r="C6" s="32" t="s">
        <v>632</v>
      </c>
      <c r="D6" s="21" t="s">
        <v>633</v>
      </c>
      <c r="E6" s="43" t="s">
        <v>17</v>
      </c>
      <c r="F6" s="27">
        <v>7211</v>
      </c>
      <c r="G6" s="28" t="s">
        <v>634</v>
      </c>
      <c r="H6" s="19">
        <v>1</v>
      </c>
      <c r="I6" s="19">
        <v>1</v>
      </c>
      <c r="J6" s="19">
        <v>1</v>
      </c>
      <c r="K6" s="19">
        <v>1</v>
      </c>
      <c r="L6" s="19"/>
      <c r="M6" s="36">
        <f t="shared" ref="M6:M23" si="0">SUM(H6:L6)</f>
        <v>4</v>
      </c>
      <c r="N6" s="24" t="s">
        <v>1058</v>
      </c>
    </row>
    <row r="7" spans="2:14" ht="36">
      <c r="B7" s="19">
        <v>3</v>
      </c>
      <c r="C7" s="28" t="s">
        <v>336</v>
      </c>
      <c r="D7" s="21" t="s">
        <v>368</v>
      </c>
      <c r="E7" s="43" t="s">
        <v>17</v>
      </c>
      <c r="F7" s="27">
        <v>7182</v>
      </c>
      <c r="G7" s="28" t="s">
        <v>1059</v>
      </c>
      <c r="H7" s="19"/>
      <c r="I7" s="19"/>
      <c r="J7" s="19">
        <v>2</v>
      </c>
      <c r="K7" s="19"/>
      <c r="L7" s="19"/>
      <c r="M7" s="36">
        <f t="shared" si="0"/>
        <v>2</v>
      </c>
      <c r="N7" s="24" t="s">
        <v>1060</v>
      </c>
    </row>
    <row r="8" spans="2:14" ht="18">
      <c r="B8" s="19">
        <v>4</v>
      </c>
      <c r="C8" s="21" t="s">
        <v>145</v>
      </c>
      <c r="D8" s="21" t="s">
        <v>182</v>
      </c>
      <c r="E8" s="43" t="s">
        <v>17</v>
      </c>
      <c r="F8" s="19">
        <v>7307</v>
      </c>
      <c r="G8" s="21" t="s">
        <v>1043</v>
      </c>
      <c r="H8" s="19">
        <v>1</v>
      </c>
      <c r="I8" s="19">
        <v>1</v>
      </c>
      <c r="J8" s="19"/>
      <c r="K8" s="19">
        <v>1</v>
      </c>
      <c r="L8" s="19"/>
      <c r="M8" s="36">
        <f t="shared" si="0"/>
        <v>3</v>
      </c>
      <c r="N8" s="24" t="s">
        <v>181</v>
      </c>
    </row>
    <row r="9" spans="2:14" ht="18">
      <c r="B9" s="19">
        <v>5</v>
      </c>
      <c r="C9" s="21" t="s">
        <v>305</v>
      </c>
      <c r="D9" s="21" t="s">
        <v>311</v>
      </c>
      <c r="E9" s="43" t="s">
        <v>17</v>
      </c>
      <c r="F9" s="27">
        <v>7130</v>
      </c>
      <c r="G9" s="28" t="s">
        <v>312</v>
      </c>
      <c r="H9" s="19">
        <v>1</v>
      </c>
      <c r="I9" s="19">
        <v>1</v>
      </c>
      <c r="J9" s="19"/>
      <c r="K9" s="19"/>
      <c r="L9" s="19"/>
      <c r="M9" s="36">
        <f t="shared" si="0"/>
        <v>2</v>
      </c>
      <c r="N9" s="24"/>
    </row>
    <row r="10" spans="2:14" ht="36">
      <c r="B10" s="19">
        <v>6</v>
      </c>
      <c r="C10" s="21" t="s">
        <v>145</v>
      </c>
      <c r="D10" s="21" t="s">
        <v>373</v>
      </c>
      <c r="E10" s="43" t="s">
        <v>17</v>
      </c>
      <c r="F10" s="19">
        <v>7121</v>
      </c>
      <c r="G10" s="21" t="s">
        <v>374</v>
      </c>
      <c r="H10" s="19">
        <v>1</v>
      </c>
      <c r="I10" s="19">
        <v>1</v>
      </c>
      <c r="J10" s="19">
        <v>1</v>
      </c>
      <c r="K10" s="19">
        <v>1</v>
      </c>
      <c r="L10" s="19"/>
      <c r="M10" s="36">
        <f t="shared" si="0"/>
        <v>4</v>
      </c>
      <c r="N10" s="24" t="s">
        <v>1044</v>
      </c>
    </row>
    <row r="11" spans="2:14" ht="18">
      <c r="B11" s="19">
        <v>7</v>
      </c>
      <c r="C11" s="21" t="s">
        <v>145</v>
      </c>
      <c r="D11" s="21" t="s">
        <v>1042</v>
      </c>
      <c r="E11" s="43" t="s">
        <v>17</v>
      </c>
      <c r="F11" s="19">
        <v>7307</v>
      </c>
      <c r="G11" s="21" t="s">
        <v>374</v>
      </c>
      <c r="H11" s="33"/>
      <c r="I11" s="33"/>
      <c r="J11" s="33"/>
      <c r="K11" s="33"/>
      <c r="L11" s="33"/>
      <c r="M11" s="33">
        <f t="shared" si="0"/>
        <v>0</v>
      </c>
      <c r="N11" s="40" t="s">
        <v>1046</v>
      </c>
    </row>
    <row r="12" spans="2:14" ht="18">
      <c r="B12" s="19">
        <v>8</v>
      </c>
      <c r="C12" s="21" t="s">
        <v>305</v>
      </c>
      <c r="D12" s="21" t="s">
        <v>324</v>
      </c>
      <c r="E12" s="43" t="s">
        <v>42</v>
      </c>
      <c r="F12" s="19">
        <v>7130</v>
      </c>
      <c r="G12" s="21" t="s">
        <v>312</v>
      </c>
      <c r="H12" s="19">
        <v>1</v>
      </c>
      <c r="I12" s="19">
        <v>1</v>
      </c>
      <c r="J12" s="19"/>
      <c r="K12" s="19"/>
      <c r="L12" s="19"/>
      <c r="M12" s="36">
        <f t="shared" si="0"/>
        <v>2</v>
      </c>
      <c r="N12" s="24"/>
    </row>
    <row r="13" spans="2:14" ht="18">
      <c r="B13" s="19">
        <v>9</v>
      </c>
      <c r="C13" s="21" t="s">
        <v>305</v>
      </c>
      <c r="D13" s="21" t="s">
        <v>330</v>
      </c>
      <c r="E13" s="43" t="s">
        <v>42</v>
      </c>
      <c r="F13" s="19">
        <v>7130</v>
      </c>
      <c r="G13" s="21" t="s">
        <v>307</v>
      </c>
      <c r="H13" s="19"/>
      <c r="I13" s="19">
        <v>1</v>
      </c>
      <c r="J13" s="19"/>
      <c r="K13" s="19"/>
      <c r="L13" s="19"/>
      <c r="M13" s="36">
        <f t="shared" si="0"/>
        <v>1</v>
      </c>
      <c r="N13" s="24"/>
    </row>
    <row r="14" spans="2:14" ht="18">
      <c r="B14" s="19">
        <v>10</v>
      </c>
      <c r="C14" s="28" t="s">
        <v>336</v>
      </c>
      <c r="D14" s="28" t="s">
        <v>337</v>
      </c>
      <c r="E14" s="44" t="s">
        <v>42</v>
      </c>
      <c r="F14" s="27">
        <v>7219</v>
      </c>
      <c r="G14" s="28" t="s">
        <v>307</v>
      </c>
      <c r="H14" s="19">
        <v>1</v>
      </c>
      <c r="I14" s="19">
        <v>1</v>
      </c>
      <c r="J14" s="19"/>
      <c r="K14" s="19"/>
      <c r="L14" s="19"/>
      <c r="M14" s="36">
        <f t="shared" si="0"/>
        <v>2</v>
      </c>
      <c r="N14" s="24"/>
    </row>
    <row r="15" spans="2:14" ht="18">
      <c r="B15" s="19">
        <v>11</v>
      </c>
      <c r="C15" s="21" t="s">
        <v>336</v>
      </c>
      <c r="D15" s="21" t="s">
        <v>343</v>
      </c>
      <c r="E15" s="43" t="s">
        <v>42</v>
      </c>
      <c r="F15" s="19">
        <v>7184</v>
      </c>
      <c r="G15" s="21" t="s">
        <v>312</v>
      </c>
      <c r="H15" s="19">
        <v>1</v>
      </c>
      <c r="I15" s="19">
        <v>1</v>
      </c>
      <c r="J15" s="19"/>
      <c r="K15" s="19">
        <v>1</v>
      </c>
      <c r="L15" s="19"/>
      <c r="M15" s="36">
        <f t="shared" si="0"/>
        <v>3</v>
      </c>
      <c r="N15" s="24"/>
    </row>
    <row r="16" spans="2:14" ht="18">
      <c r="B16" s="19">
        <v>12</v>
      </c>
      <c r="C16" s="21" t="s">
        <v>336</v>
      </c>
      <c r="D16" s="21" t="s">
        <v>349</v>
      </c>
      <c r="E16" s="43" t="s">
        <v>42</v>
      </c>
      <c r="F16" s="19">
        <v>7182</v>
      </c>
      <c r="G16" s="21" t="s">
        <v>312</v>
      </c>
      <c r="H16" s="19">
        <v>1</v>
      </c>
      <c r="I16" s="19">
        <v>1</v>
      </c>
      <c r="J16" s="19"/>
      <c r="K16" s="19">
        <v>1</v>
      </c>
      <c r="L16" s="19"/>
      <c r="M16" s="36">
        <f t="shared" si="0"/>
        <v>3</v>
      </c>
      <c r="N16" s="24"/>
    </row>
    <row r="17" spans="2:14" ht="18">
      <c r="B17" s="19">
        <v>13</v>
      </c>
      <c r="C17" s="21" t="s">
        <v>336</v>
      </c>
      <c r="D17" s="21" t="s">
        <v>359</v>
      </c>
      <c r="E17" s="43" t="s">
        <v>42</v>
      </c>
      <c r="F17" s="19">
        <v>7183</v>
      </c>
      <c r="G17" s="21" t="s">
        <v>312</v>
      </c>
      <c r="H17" s="19">
        <v>1</v>
      </c>
      <c r="I17" s="19">
        <v>1</v>
      </c>
      <c r="J17" s="19"/>
      <c r="K17" s="19"/>
      <c r="L17" s="19"/>
      <c r="M17" s="36">
        <f t="shared" si="0"/>
        <v>2</v>
      </c>
      <c r="N17" s="24"/>
    </row>
    <row r="18" spans="2:14" ht="18">
      <c r="B18" s="19">
        <v>14</v>
      </c>
      <c r="C18" s="43" t="s">
        <v>336</v>
      </c>
      <c r="D18" s="21" t="s">
        <v>363</v>
      </c>
      <c r="E18" s="43" t="s">
        <v>42</v>
      </c>
      <c r="F18" s="19">
        <v>7182</v>
      </c>
      <c r="G18" s="43" t="s">
        <v>307</v>
      </c>
      <c r="H18" s="19">
        <v>1</v>
      </c>
      <c r="I18" s="19">
        <v>1</v>
      </c>
      <c r="J18" s="19"/>
      <c r="K18" s="19">
        <v>1</v>
      </c>
      <c r="L18" s="19"/>
      <c r="M18" s="36">
        <f t="shared" si="0"/>
        <v>3</v>
      </c>
      <c r="N18" s="24"/>
    </row>
    <row r="19" spans="2:14" ht="18">
      <c r="B19" s="19">
        <v>15</v>
      </c>
      <c r="C19" s="21" t="s">
        <v>305</v>
      </c>
      <c r="D19" s="21" t="s">
        <v>306</v>
      </c>
      <c r="E19" s="43" t="s">
        <v>976</v>
      </c>
      <c r="F19" s="19">
        <v>7130</v>
      </c>
      <c r="G19" s="21" t="s">
        <v>307</v>
      </c>
      <c r="H19" s="19">
        <v>1</v>
      </c>
      <c r="I19" s="19">
        <v>1</v>
      </c>
      <c r="J19" s="19"/>
      <c r="K19" s="19"/>
      <c r="L19" s="19"/>
      <c r="M19" s="36">
        <f t="shared" si="0"/>
        <v>2</v>
      </c>
      <c r="N19" s="24"/>
    </row>
    <row r="20" spans="2:14" ht="18">
      <c r="B20" s="19">
        <v>16</v>
      </c>
      <c r="C20" s="21" t="s">
        <v>305</v>
      </c>
      <c r="D20" s="21" t="s">
        <v>318</v>
      </c>
      <c r="E20" s="43" t="s">
        <v>976</v>
      </c>
      <c r="F20" s="19">
        <v>7130</v>
      </c>
      <c r="G20" s="21" t="s">
        <v>312</v>
      </c>
      <c r="H20" s="19">
        <v>1</v>
      </c>
      <c r="I20" s="19">
        <v>1</v>
      </c>
      <c r="J20" s="19"/>
      <c r="K20" s="19"/>
      <c r="L20" s="19"/>
      <c r="M20" s="36">
        <f t="shared" si="0"/>
        <v>2</v>
      </c>
      <c r="N20" s="24"/>
    </row>
    <row r="21" spans="2:14" ht="18">
      <c r="B21" s="19">
        <v>17</v>
      </c>
      <c r="C21" s="21" t="s">
        <v>336</v>
      </c>
      <c r="D21" s="21" t="s">
        <v>352</v>
      </c>
      <c r="E21" s="43" t="s">
        <v>976</v>
      </c>
      <c r="F21" s="19">
        <v>7183</v>
      </c>
      <c r="G21" s="21" t="s">
        <v>312</v>
      </c>
      <c r="H21" s="19">
        <v>1</v>
      </c>
      <c r="I21" s="19">
        <v>2</v>
      </c>
      <c r="J21" s="19"/>
      <c r="K21" s="19">
        <v>1</v>
      </c>
      <c r="L21" s="19"/>
      <c r="M21" s="36">
        <f t="shared" si="0"/>
        <v>4</v>
      </c>
      <c r="N21" s="24"/>
    </row>
    <row r="22" spans="2:14" ht="36">
      <c r="B22" s="19">
        <v>18</v>
      </c>
      <c r="C22" s="42" t="s">
        <v>336</v>
      </c>
      <c r="D22" s="34" t="s">
        <v>1050</v>
      </c>
      <c r="E22" s="56"/>
      <c r="F22" s="53"/>
      <c r="G22" s="21" t="s">
        <v>307</v>
      </c>
      <c r="H22" s="19"/>
      <c r="I22" s="19">
        <v>1</v>
      </c>
      <c r="J22" s="19"/>
      <c r="K22" s="19"/>
      <c r="L22" s="19"/>
      <c r="M22" s="36">
        <f t="shared" si="0"/>
        <v>1</v>
      </c>
      <c r="N22" s="40" t="s">
        <v>1069</v>
      </c>
    </row>
    <row r="23" spans="2:14" ht="21">
      <c r="B23" s="19">
        <v>19</v>
      </c>
      <c r="C23" s="42" t="s">
        <v>305</v>
      </c>
      <c r="D23" s="34" t="s">
        <v>1050</v>
      </c>
      <c r="E23" s="56"/>
      <c r="F23" s="53"/>
      <c r="G23" s="21" t="s">
        <v>312</v>
      </c>
      <c r="H23" s="19"/>
      <c r="I23" s="19"/>
      <c r="J23" s="19"/>
      <c r="K23" s="19">
        <v>1</v>
      </c>
      <c r="L23" s="19"/>
      <c r="M23" s="36">
        <f t="shared" si="0"/>
        <v>1</v>
      </c>
      <c r="N23" s="24" t="s">
        <v>315</v>
      </c>
    </row>
    <row r="24" spans="2:14" ht="45" customHeight="1">
      <c r="B24" s="238" t="s">
        <v>1133</v>
      </c>
      <c r="C24" s="239"/>
      <c r="D24" s="239"/>
      <c r="E24" s="239"/>
      <c r="F24" s="239"/>
      <c r="G24" s="240"/>
      <c r="H24" s="23">
        <f t="shared" ref="H24:M24" si="1">SUM(H5:H22)</f>
        <v>13</v>
      </c>
      <c r="I24" s="23">
        <f t="shared" si="1"/>
        <v>17</v>
      </c>
      <c r="J24" s="23">
        <f t="shared" si="1"/>
        <v>4</v>
      </c>
      <c r="K24" s="23">
        <f t="shared" si="1"/>
        <v>7</v>
      </c>
      <c r="L24" s="23">
        <f t="shared" si="1"/>
        <v>0</v>
      </c>
      <c r="M24" s="39">
        <f t="shared" si="1"/>
        <v>41</v>
      </c>
      <c r="N24" s="37"/>
    </row>
  </sheetData>
  <sortState xmlns:xlrd2="http://schemas.microsoft.com/office/spreadsheetml/2017/richdata2" ref="B5:N24">
    <sortCondition ref="E5:E18"/>
  </sortState>
  <mergeCells count="2">
    <mergeCell ref="B2:N2"/>
    <mergeCell ref="B24:G2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1000"/>
  <sheetViews>
    <sheetView workbookViewId="0">
      <selection activeCell="F41" sqref="F41"/>
    </sheetView>
  </sheetViews>
  <sheetFormatPr defaultColWidth="12.59765625" defaultRowHeight="15" customHeight="1"/>
  <cols>
    <col min="1" max="1" width="6.19921875" customWidth="1"/>
    <col min="2" max="2" width="11.3984375" customWidth="1"/>
    <col min="3" max="3" width="28.8984375" customWidth="1"/>
    <col min="4" max="4" width="31.3984375" customWidth="1"/>
    <col min="5" max="5" width="5.59765625" customWidth="1"/>
    <col min="6" max="6" width="32.59765625" customWidth="1"/>
    <col min="7" max="7" width="29.3984375" customWidth="1"/>
    <col min="8" max="8" width="15.8984375" customWidth="1"/>
    <col min="9" max="9" width="8.8984375" customWidth="1"/>
    <col min="10" max="10" width="14.8984375" customWidth="1"/>
    <col min="11" max="11" width="30.19921875" customWidth="1"/>
    <col min="12" max="26" width="8.69921875" customWidth="1"/>
  </cols>
  <sheetData>
    <row r="1" spans="1:26" ht="21" customHeight="1">
      <c r="A1" s="247" t="s">
        <v>0</v>
      </c>
      <c r="B1" s="247" t="s">
        <v>1</v>
      </c>
      <c r="C1" s="247" t="s">
        <v>2</v>
      </c>
      <c r="D1" s="247" t="s">
        <v>3</v>
      </c>
      <c r="E1" s="247" t="s">
        <v>4</v>
      </c>
      <c r="F1" s="247" t="s">
        <v>5</v>
      </c>
      <c r="G1" s="249" t="s">
        <v>6</v>
      </c>
      <c r="H1" s="250"/>
      <c r="I1" s="250"/>
      <c r="J1" s="251"/>
      <c r="K1" s="247" t="s">
        <v>7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248"/>
      <c r="B2" s="248"/>
      <c r="C2" s="248"/>
      <c r="D2" s="248"/>
      <c r="E2" s="248"/>
      <c r="F2" s="248"/>
      <c r="G2" s="133" t="s">
        <v>8</v>
      </c>
      <c r="H2" s="134" t="s">
        <v>9</v>
      </c>
      <c r="I2" s="133" t="s">
        <v>10</v>
      </c>
      <c r="J2" s="133" t="s">
        <v>11</v>
      </c>
      <c r="K2" s="24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25">
        <v>1</v>
      </c>
      <c r="B3" s="72" t="s">
        <v>19</v>
      </c>
      <c r="C3" s="135" t="s">
        <v>303</v>
      </c>
      <c r="D3" s="72" t="s">
        <v>304</v>
      </c>
      <c r="E3" s="25">
        <v>2559</v>
      </c>
      <c r="F3" s="72" t="s">
        <v>305</v>
      </c>
      <c r="G3" s="72" t="s">
        <v>306</v>
      </c>
      <c r="H3" s="72" t="s">
        <v>126</v>
      </c>
      <c r="I3" s="25">
        <v>7130</v>
      </c>
      <c r="J3" s="72" t="s">
        <v>307</v>
      </c>
      <c r="K3" s="7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25">
        <v>2</v>
      </c>
      <c r="B4" s="72" t="s">
        <v>12</v>
      </c>
      <c r="C4" s="135" t="s">
        <v>303</v>
      </c>
      <c r="D4" s="72" t="s">
        <v>308</v>
      </c>
      <c r="E4" s="25">
        <v>2559</v>
      </c>
      <c r="F4" s="72" t="s">
        <v>305</v>
      </c>
      <c r="G4" s="72" t="s">
        <v>306</v>
      </c>
      <c r="H4" s="72" t="s">
        <v>126</v>
      </c>
      <c r="I4" s="25">
        <v>7130</v>
      </c>
      <c r="J4" s="72" t="s">
        <v>307</v>
      </c>
      <c r="K4" s="7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25">
        <v>3</v>
      </c>
      <c r="B5" s="72" t="s">
        <v>12</v>
      </c>
      <c r="C5" s="135" t="s">
        <v>309</v>
      </c>
      <c r="D5" s="72" t="s">
        <v>310</v>
      </c>
      <c r="E5" s="25">
        <v>2562</v>
      </c>
      <c r="F5" s="72" t="s">
        <v>305</v>
      </c>
      <c r="G5" s="26" t="s">
        <v>311</v>
      </c>
      <c r="H5" s="158" t="s">
        <v>17</v>
      </c>
      <c r="I5" s="25">
        <v>7130</v>
      </c>
      <c r="J5" s="26" t="s">
        <v>312</v>
      </c>
      <c r="K5" s="7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25">
        <v>4</v>
      </c>
      <c r="B6" s="72" t="s">
        <v>313</v>
      </c>
      <c r="C6" s="72" t="s">
        <v>314</v>
      </c>
      <c r="D6" s="72" t="s">
        <v>315</v>
      </c>
      <c r="E6" s="25">
        <v>2563</v>
      </c>
      <c r="F6" s="72" t="s">
        <v>305</v>
      </c>
      <c r="G6" s="72" t="s">
        <v>316</v>
      </c>
      <c r="H6" s="72"/>
      <c r="I6" s="72"/>
      <c r="J6" s="26" t="s">
        <v>312</v>
      </c>
      <c r="K6" s="7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25">
        <v>5</v>
      </c>
      <c r="B7" s="72" t="s">
        <v>19</v>
      </c>
      <c r="C7" s="135" t="s">
        <v>13</v>
      </c>
      <c r="D7" s="72" t="s">
        <v>317</v>
      </c>
      <c r="E7" s="25">
        <v>2554</v>
      </c>
      <c r="F7" s="72" t="s">
        <v>305</v>
      </c>
      <c r="G7" s="26" t="s">
        <v>318</v>
      </c>
      <c r="H7" s="72" t="s">
        <v>126</v>
      </c>
      <c r="I7" s="25">
        <v>7130</v>
      </c>
      <c r="J7" s="26" t="s">
        <v>312</v>
      </c>
      <c r="K7" s="7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25">
        <v>6</v>
      </c>
      <c r="B8" s="72" t="s">
        <v>12</v>
      </c>
      <c r="C8" s="135" t="s">
        <v>319</v>
      </c>
      <c r="D8" s="72" t="s">
        <v>320</v>
      </c>
      <c r="E8" s="25">
        <v>2566</v>
      </c>
      <c r="F8" s="72" t="s">
        <v>305</v>
      </c>
      <c r="G8" s="26" t="s">
        <v>318</v>
      </c>
      <c r="H8" s="28" t="s">
        <v>126</v>
      </c>
      <c r="I8" s="25">
        <v>7130</v>
      </c>
      <c r="J8" s="72" t="s">
        <v>312</v>
      </c>
      <c r="K8" s="7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25">
        <v>7</v>
      </c>
      <c r="B9" s="72" t="s">
        <v>19</v>
      </c>
      <c r="C9" s="135" t="s">
        <v>319</v>
      </c>
      <c r="D9" s="72" t="s">
        <v>321</v>
      </c>
      <c r="E9" s="25">
        <v>2559</v>
      </c>
      <c r="F9" s="72" t="s">
        <v>305</v>
      </c>
      <c r="G9" s="26" t="s">
        <v>311</v>
      </c>
      <c r="H9" s="28" t="s">
        <v>17</v>
      </c>
      <c r="I9" s="25">
        <v>7128</v>
      </c>
      <c r="J9" s="72" t="s">
        <v>312</v>
      </c>
      <c r="K9" s="7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25">
        <v>8</v>
      </c>
      <c r="B10" s="72" t="s">
        <v>12</v>
      </c>
      <c r="C10" s="135" t="s">
        <v>322</v>
      </c>
      <c r="D10" s="72" t="s">
        <v>323</v>
      </c>
      <c r="E10" s="25">
        <v>2567</v>
      </c>
      <c r="F10" s="72" t="s">
        <v>305</v>
      </c>
      <c r="G10" s="26" t="s">
        <v>324</v>
      </c>
      <c r="H10" s="28" t="s">
        <v>42</v>
      </c>
      <c r="I10" s="25">
        <v>7130</v>
      </c>
      <c r="J10" s="72" t="s">
        <v>312</v>
      </c>
      <c r="K10" s="7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25">
        <v>9</v>
      </c>
      <c r="B11" s="72" t="s">
        <v>19</v>
      </c>
      <c r="C11" s="135" t="s">
        <v>322</v>
      </c>
      <c r="D11" s="72" t="s">
        <v>323</v>
      </c>
      <c r="E11" s="25">
        <v>2567</v>
      </c>
      <c r="F11" s="72" t="s">
        <v>305</v>
      </c>
      <c r="G11" s="26" t="s">
        <v>324</v>
      </c>
      <c r="H11" s="28" t="s">
        <v>42</v>
      </c>
      <c r="I11" s="25">
        <v>7130</v>
      </c>
      <c r="J11" s="72" t="s">
        <v>307</v>
      </c>
      <c r="K11" s="7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25">
        <v>10</v>
      </c>
      <c r="B12" s="72" t="s">
        <v>19</v>
      </c>
      <c r="C12" s="135" t="s">
        <v>319</v>
      </c>
      <c r="D12" s="72" t="s">
        <v>325</v>
      </c>
      <c r="E12" s="25">
        <v>2562</v>
      </c>
      <c r="F12" s="72" t="s">
        <v>305</v>
      </c>
      <c r="G12" s="26" t="s">
        <v>326</v>
      </c>
      <c r="H12" s="28" t="s">
        <v>17</v>
      </c>
      <c r="I12" s="25">
        <v>7129</v>
      </c>
      <c r="J12" s="72" t="s">
        <v>327</v>
      </c>
      <c r="K12" s="7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25">
        <v>11</v>
      </c>
      <c r="B13" s="72" t="s">
        <v>19</v>
      </c>
      <c r="C13" s="135" t="s">
        <v>328</v>
      </c>
      <c r="D13" s="72" t="s">
        <v>329</v>
      </c>
      <c r="E13" s="25">
        <v>2567</v>
      </c>
      <c r="F13" s="72" t="s">
        <v>305</v>
      </c>
      <c r="G13" s="26" t="s">
        <v>330</v>
      </c>
      <c r="H13" s="28" t="s">
        <v>42</v>
      </c>
      <c r="I13" s="25">
        <v>7130</v>
      </c>
      <c r="J13" s="72" t="s">
        <v>307</v>
      </c>
      <c r="K13" s="7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25">
        <v>12</v>
      </c>
      <c r="B14" s="72" t="s">
        <v>45</v>
      </c>
      <c r="C14" s="72" t="s">
        <v>331</v>
      </c>
      <c r="D14" s="135" t="s">
        <v>332</v>
      </c>
      <c r="E14" s="25">
        <v>2554</v>
      </c>
      <c r="F14" s="72" t="s">
        <v>305</v>
      </c>
      <c r="G14" s="72" t="s">
        <v>333</v>
      </c>
      <c r="H14" s="28" t="s">
        <v>42</v>
      </c>
      <c r="I14" s="27">
        <v>7130</v>
      </c>
      <c r="J14" s="72" t="s">
        <v>312</v>
      </c>
      <c r="K14" s="7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25">
        <v>13</v>
      </c>
      <c r="B15" s="26" t="s">
        <v>12</v>
      </c>
      <c r="C15" s="26" t="s">
        <v>334</v>
      </c>
      <c r="D15" s="26" t="s">
        <v>335</v>
      </c>
      <c r="E15" s="25">
        <v>2560</v>
      </c>
      <c r="F15" s="72" t="s">
        <v>336</v>
      </c>
      <c r="G15" s="72" t="s">
        <v>337</v>
      </c>
      <c r="H15" s="26" t="s">
        <v>42</v>
      </c>
      <c r="I15" s="25">
        <v>7219</v>
      </c>
      <c r="J15" s="72" t="s">
        <v>307</v>
      </c>
      <c r="K15" s="20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25">
        <v>14</v>
      </c>
      <c r="B16" s="144" t="s">
        <v>19</v>
      </c>
      <c r="C16" s="135" t="s">
        <v>13</v>
      </c>
      <c r="D16" s="135" t="s">
        <v>338</v>
      </c>
      <c r="E16" s="143">
        <v>2564</v>
      </c>
      <c r="F16" s="72" t="s">
        <v>336</v>
      </c>
      <c r="G16" s="142" t="s">
        <v>337</v>
      </c>
      <c r="H16" s="26" t="s">
        <v>42</v>
      </c>
      <c r="I16" s="25">
        <v>7219</v>
      </c>
      <c r="J16" s="72" t="s">
        <v>307</v>
      </c>
      <c r="K16" s="20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25">
        <v>15</v>
      </c>
      <c r="B17" s="142" t="s">
        <v>19</v>
      </c>
      <c r="C17" s="142" t="s">
        <v>339</v>
      </c>
      <c r="D17" s="142" t="s">
        <v>340</v>
      </c>
      <c r="E17" s="143">
        <v>2552</v>
      </c>
      <c r="F17" s="72" t="s">
        <v>336</v>
      </c>
      <c r="G17" s="142"/>
      <c r="H17" s="142"/>
      <c r="I17" s="143"/>
      <c r="J17" s="135" t="s">
        <v>27</v>
      </c>
      <c r="K17" s="13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25">
        <v>16</v>
      </c>
      <c r="B18" s="26" t="s">
        <v>12</v>
      </c>
      <c r="C18" s="26" t="s">
        <v>341</v>
      </c>
      <c r="D18" s="26" t="s">
        <v>342</v>
      </c>
      <c r="E18" s="25">
        <v>2554</v>
      </c>
      <c r="F18" s="72" t="s">
        <v>336</v>
      </c>
      <c r="G18" s="26" t="s">
        <v>343</v>
      </c>
      <c r="H18" s="28" t="s">
        <v>42</v>
      </c>
      <c r="I18" s="25">
        <v>7184</v>
      </c>
      <c r="J18" s="72" t="s">
        <v>312</v>
      </c>
      <c r="K18" s="7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25">
        <v>17</v>
      </c>
      <c r="B19" s="26" t="s">
        <v>19</v>
      </c>
      <c r="C19" s="26" t="s">
        <v>334</v>
      </c>
      <c r="D19" s="26" t="s">
        <v>344</v>
      </c>
      <c r="E19" s="25">
        <v>2560</v>
      </c>
      <c r="F19" s="72" t="s">
        <v>336</v>
      </c>
      <c r="G19" s="26" t="s">
        <v>343</v>
      </c>
      <c r="H19" s="28" t="s">
        <v>42</v>
      </c>
      <c r="I19" s="25">
        <v>7184</v>
      </c>
      <c r="J19" s="72" t="s">
        <v>312</v>
      </c>
      <c r="K19" s="20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25">
        <v>18</v>
      </c>
      <c r="B20" s="135" t="s">
        <v>57</v>
      </c>
      <c r="C20" s="135" t="s">
        <v>345</v>
      </c>
      <c r="D20" s="135" t="s">
        <v>346</v>
      </c>
      <c r="E20" s="143">
        <v>2548</v>
      </c>
      <c r="F20" s="72" t="s">
        <v>336</v>
      </c>
      <c r="G20" s="26" t="s">
        <v>343</v>
      </c>
      <c r="H20" s="28" t="s">
        <v>42</v>
      </c>
      <c r="I20" s="25">
        <v>7184</v>
      </c>
      <c r="J20" s="72" t="s">
        <v>312</v>
      </c>
      <c r="K20" s="20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25">
        <v>19</v>
      </c>
      <c r="B21" s="144" t="s">
        <v>57</v>
      </c>
      <c r="C21" s="135" t="s">
        <v>347</v>
      </c>
      <c r="D21" s="135" t="s">
        <v>348</v>
      </c>
      <c r="E21" s="143">
        <v>2565</v>
      </c>
      <c r="F21" s="72" t="s">
        <v>336</v>
      </c>
      <c r="G21" s="26" t="s">
        <v>349</v>
      </c>
      <c r="H21" s="28" t="s">
        <v>42</v>
      </c>
      <c r="I21" s="143">
        <v>7183</v>
      </c>
      <c r="J21" s="135" t="s">
        <v>312</v>
      </c>
      <c r="K21" s="20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25">
        <v>20</v>
      </c>
      <c r="B22" s="28" t="s">
        <v>57</v>
      </c>
      <c r="C22" s="135" t="s">
        <v>350</v>
      </c>
      <c r="D22" s="26" t="s">
        <v>351</v>
      </c>
      <c r="E22" s="25">
        <v>2565</v>
      </c>
      <c r="F22" s="72" t="s">
        <v>336</v>
      </c>
      <c r="G22" s="26" t="s">
        <v>352</v>
      </c>
      <c r="H22" s="28" t="s">
        <v>126</v>
      </c>
      <c r="I22" s="25">
        <v>7183</v>
      </c>
      <c r="J22" s="135" t="s">
        <v>312</v>
      </c>
      <c r="K22" s="20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25">
        <v>21</v>
      </c>
      <c r="B23" s="144" t="s">
        <v>12</v>
      </c>
      <c r="C23" s="135" t="s">
        <v>353</v>
      </c>
      <c r="D23" s="135" t="s">
        <v>354</v>
      </c>
      <c r="E23" s="143">
        <v>2564</v>
      </c>
      <c r="F23" s="72" t="s">
        <v>336</v>
      </c>
      <c r="G23" s="26" t="s">
        <v>352</v>
      </c>
      <c r="H23" s="142" t="s">
        <v>126</v>
      </c>
      <c r="I23" s="143">
        <v>7183</v>
      </c>
      <c r="J23" s="135" t="s">
        <v>312</v>
      </c>
      <c r="K23" s="20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25">
        <v>22</v>
      </c>
      <c r="B24" s="142" t="s">
        <v>19</v>
      </c>
      <c r="C24" s="142" t="s">
        <v>355</v>
      </c>
      <c r="D24" s="142" t="s">
        <v>356</v>
      </c>
      <c r="E24" s="143">
        <v>2563</v>
      </c>
      <c r="F24" s="72" t="s">
        <v>336</v>
      </c>
      <c r="G24" s="142" t="s">
        <v>349</v>
      </c>
      <c r="H24" s="144" t="s">
        <v>42</v>
      </c>
      <c r="I24" s="143">
        <v>7183</v>
      </c>
      <c r="J24" s="135" t="s">
        <v>312</v>
      </c>
      <c r="K24" s="20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25">
        <v>23</v>
      </c>
      <c r="B25" s="144" t="s">
        <v>12</v>
      </c>
      <c r="C25" s="135" t="s">
        <v>355</v>
      </c>
      <c r="D25" s="135" t="s">
        <v>13</v>
      </c>
      <c r="E25" s="25"/>
      <c r="F25" s="72" t="s">
        <v>336</v>
      </c>
      <c r="G25" s="26" t="s">
        <v>349</v>
      </c>
      <c r="H25" s="28" t="s">
        <v>42</v>
      </c>
      <c r="I25" s="25">
        <v>7182</v>
      </c>
      <c r="J25" s="135" t="s">
        <v>312</v>
      </c>
      <c r="K25" s="7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25">
        <v>24</v>
      </c>
      <c r="B26" s="144" t="s">
        <v>12</v>
      </c>
      <c r="C26" s="135" t="s">
        <v>357</v>
      </c>
      <c r="D26" s="135" t="s">
        <v>358</v>
      </c>
      <c r="E26" s="25">
        <v>2566</v>
      </c>
      <c r="F26" s="72" t="s">
        <v>336</v>
      </c>
      <c r="G26" s="26" t="s">
        <v>359</v>
      </c>
      <c r="H26" s="28" t="s">
        <v>42</v>
      </c>
      <c r="I26" s="25">
        <v>7183</v>
      </c>
      <c r="J26" s="135" t="s">
        <v>312</v>
      </c>
      <c r="K26" s="7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25">
        <v>25</v>
      </c>
      <c r="B27" s="72" t="s">
        <v>19</v>
      </c>
      <c r="C27" s="135" t="s">
        <v>13</v>
      </c>
      <c r="D27" s="135" t="s">
        <v>360</v>
      </c>
      <c r="E27" s="143">
        <v>2566</v>
      </c>
      <c r="F27" s="72" t="s">
        <v>336</v>
      </c>
      <c r="G27" s="26" t="s">
        <v>359</v>
      </c>
      <c r="H27" s="28" t="s">
        <v>42</v>
      </c>
      <c r="I27" s="143">
        <v>7183</v>
      </c>
      <c r="J27" s="135" t="s">
        <v>312</v>
      </c>
      <c r="K27" s="20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25">
        <v>26</v>
      </c>
      <c r="B28" s="144" t="s">
        <v>12</v>
      </c>
      <c r="C28" s="135" t="s">
        <v>361</v>
      </c>
      <c r="D28" s="135" t="s">
        <v>362</v>
      </c>
      <c r="E28" s="25">
        <v>2567</v>
      </c>
      <c r="F28" s="72" t="s">
        <v>336</v>
      </c>
      <c r="G28" s="26" t="s">
        <v>363</v>
      </c>
      <c r="H28" s="28" t="s">
        <v>42</v>
      </c>
      <c r="I28" s="25">
        <v>7182</v>
      </c>
      <c r="J28" s="72" t="s">
        <v>307</v>
      </c>
      <c r="K28" s="7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25">
        <v>27</v>
      </c>
      <c r="B29" s="72" t="s">
        <v>19</v>
      </c>
      <c r="C29" s="135" t="s">
        <v>361</v>
      </c>
      <c r="D29" s="135" t="s">
        <v>362</v>
      </c>
      <c r="E29" s="143">
        <v>2567</v>
      </c>
      <c r="F29" s="72" t="s">
        <v>336</v>
      </c>
      <c r="G29" s="26" t="s">
        <v>363</v>
      </c>
      <c r="H29" s="28" t="s">
        <v>42</v>
      </c>
      <c r="I29" s="143">
        <v>7184</v>
      </c>
      <c r="J29" s="72" t="s">
        <v>307</v>
      </c>
      <c r="K29" s="20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25">
        <v>28</v>
      </c>
      <c r="B30" s="144" t="s">
        <v>45</v>
      </c>
      <c r="C30" s="135" t="s">
        <v>364</v>
      </c>
      <c r="D30" s="135" t="s">
        <v>365</v>
      </c>
      <c r="E30" s="25">
        <v>2567</v>
      </c>
      <c r="F30" s="72" t="s">
        <v>336</v>
      </c>
      <c r="G30" s="26" t="s">
        <v>363</v>
      </c>
      <c r="H30" s="28" t="s">
        <v>42</v>
      </c>
      <c r="I30" s="143">
        <v>7184</v>
      </c>
      <c r="J30" s="72" t="s">
        <v>307</v>
      </c>
      <c r="K30" s="7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25">
        <v>29</v>
      </c>
      <c r="B31" s="72" t="s">
        <v>67</v>
      </c>
      <c r="C31" s="135" t="s">
        <v>366</v>
      </c>
      <c r="D31" s="135" t="s">
        <v>367</v>
      </c>
      <c r="E31" s="143">
        <v>2565</v>
      </c>
      <c r="F31" s="72" t="s">
        <v>336</v>
      </c>
      <c r="G31" s="26" t="s">
        <v>368</v>
      </c>
      <c r="H31" s="142" t="s">
        <v>17</v>
      </c>
      <c r="I31" s="143">
        <v>7182</v>
      </c>
      <c r="J31" s="72" t="s">
        <v>369</v>
      </c>
      <c r="K31" s="20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25">
        <v>30</v>
      </c>
      <c r="B32" s="69" t="s">
        <v>12</v>
      </c>
      <c r="C32" s="69" t="s">
        <v>143</v>
      </c>
      <c r="D32" s="69" t="s">
        <v>180</v>
      </c>
      <c r="E32" s="70">
        <v>2564</v>
      </c>
      <c r="F32" s="69" t="s">
        <v>145</v>
      </c>
      <c r="G32" s="69" t="s">
        <v>181</v>
      </c>
      <c r="H32" s="198"/>
      <c r="I32" s="70">
        <v>7122</v>
      </c>
      <c r="J32" s="69" t="s">
        <v>18</v>
      </c>
      <c r="K32" s="69" t="s">
        <v>182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25">
        <v>31</v>
      </c>
      <c r="B33" s="69" t="s">
        <v>19</v>
      </c>
      <c r="C33" s="69" t="s">
        <v>143</v>
      </c>
      <c r="D33" s="69" t="s">
        <v>183</v>
      </c>
      <c r="E33" s="70">
        <v>2564</v>
      </c>
      <c r="F33" s="69" t="s">
        <v>145</v>
      </c>
      <c r="G33" s="69" t="s">
        <v>181</v>
      </c>
      <c r="H33" s="198"/>
      <c r="I33" s="70">
        <v>7122</v>
      </c>
      <c r="J33" s="69" t="s">
        <v>18</v>
      </c>
      <c r="K33" s="69" t="s">
        <v>182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25">
        <v>32</v>
      </c>
      <c r="B34" s="69" t="s">
        <v>45</v>
      </c>
      <c r="C34" s="69" t="s">
        <v>184</v>
      </c>
      <c r="D34" s="69" t="s">
        <v>185</v>
      </c>
      <c r="E34" s="70">
        <v>2564</v>
      </c>
      <c r="F34" s="69" t="s">
        <v>145</v>
      </c>
      <c r="G34" s="69" t="s">
        <v>181</v>
      </c>
      <c r="H34" s="198"/>
      <c r="I34" s="70">
        <v>7122</v>
      </c>
      <c r="J34" s="69" t="s">
        <v>18</v>
      </c>
      <c r="K34" s="69" t="s">
        <v>182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25">
        <v>33</v>
      </c>
      <c r="B35" s="183" t="s">
        <v>370</v>
      </c>
      <c r="C35" s="209" t="s">
        <v>371</v>
      </c>
      <c r="D35" s="183" t="s">
        <v>372</v>
      </c>
      <c r="E35" s="137">
        <v>2560</v>
      </c>
      <c r="F35" s="26" t="s">
        <v>145</v>
      </c>
      <c r="G35" s="26" t="s">
        <v>373</v>
      </c>
      <c r="H35" s="26" t="s">
        <v>17</v>
      </c>
      <c r="I35" s="25">
        <v>7121</v>
      </c>
      <c r="J35" s="26" t="s">
        <v>374</v>
      </c>
      <c r="K35" s="26" t="s">
        <v>375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25">
        <v>34</v>
      </c>
      <c r="B36" s="69" t="s">
        <v>12</v>
      </c>
      <c r="C36" s="69" t="s">
        <v>143</v>
      </c>
      <c r="D36" s="69" t="s">
        <v>165</v>
      </c>
      <c r="E36" s="70">
        <v>2561</v>
      </c>
      <c r="F36" s="69" t="s">
        <v>145</v>
      </c>
      <c r="G36" s="69" t="s">
        <v>166</v>
      </c>
      <c r="H36" s="198"/>
      <c r="I36" s="70">
        <v>7122</v>
      </c>
      <c r="J36" s="69" t="s">
        <v>18</v>
      </c>
      <c r="K36" s="69" t="s">
        <v>167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25">
        <v>35</v>
      </c>
      <c r="B37" s="69" t="s">
        <v>19</v>
      </c>
      <c r="C37" s="69" t="s">
        <v>143</v>
      </c>
      <c r="D37" s="69" t="s">
        <v>168</v>
      </c>
      <c r="E37" s="70">
        <v>2561</v>
      </c>
      <c r="F37" s="69" t="s">
        <v>145</v>
      </c>
      <c r="G37" s="69" t="s">
        <v>166</v>
      </c>
      <c r="H37" s="198"/>
      <c r="I37" s="70">
        <v>7122</v>
      </c>
      <c r="J37" s="69" t="s">
        <v>18</v>
      </c>
      <c r="K37" s="69" t="s">
        <v>167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25">
        <v>36</v>
      </c>
      <c r="B38" s="69" t="s">
        <v>45</v>
      </c>
      <c r="C38" s="69" t="s">
        <v>169</v>
      </c>
      <c r="D38" s="69" t="s">
        <v>170</v>
      </c>
      <c r="E38" s="70">
        <v>2561</v>
      </c>
      <c r="F38" s="69" t="s">
        <v>145</v>
      </c>
      <c r="G38" s="69" t="s">
        <v>166</v>
      </c>
      <c r="H38" s="198"/>
      <c r="I38" s="70">
        <v>7122</v>
      </c>
      <c r="J38" s="69" t="s">
        <v>18</v>
      </c>
      <c r="K38" s="69" t="s">
        <v>167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25">
        <v>37</v>
      </c>
      <c r="B39" s="72" t="s">
        <v>19</v>
      </c>
      <c r="C39" s="72" t="s">
        <v>376</v>
      </c>
      <c r="D39" s="72" t="s">
        <v>377</v>
      </c>
      <c r="E39" s="25">
        <v>2554</v>
      </c>
      <c r="F39" s="72" t="s">
        <v>336</v>
      </c>
      <c r="G39" s="72" t="s">
        <v>352</v>
      </c>
      <c r="H39" s="72" t="s">
        <v>378</v>
      </c>
      <c r="I39" s="25">
        <v>7183</v>
      </c>
      <c r="J39" s="135" t="s">
        <v>312</v>
      </c>
      <c r="K39" s="7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8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8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8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8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8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8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8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8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8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8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8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8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8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8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8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8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8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8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8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8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8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8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8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8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8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8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8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8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8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8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8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8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8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8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8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8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8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8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8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8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8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8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8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8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8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8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8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8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8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8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8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8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8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8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8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8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8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8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8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8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8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8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8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8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8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8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8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8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8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8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8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8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8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8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8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8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8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8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8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8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8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8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8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8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8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8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8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8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8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8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8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8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8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8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8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8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8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8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8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8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8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8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8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8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8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8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8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8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8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8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8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8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8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8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8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8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8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8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8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8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8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8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8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8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8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8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8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8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8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8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8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8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8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8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8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8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8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8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8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8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8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8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8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8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8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8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8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8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8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8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8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8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8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8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8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8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8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8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8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8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8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8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8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8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8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8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8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8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8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8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8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8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8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8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8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8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8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8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8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8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8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8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8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8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8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8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8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8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8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8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8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8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8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8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8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8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8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8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8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8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8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8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8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8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8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8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8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8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8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8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8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8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8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8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8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8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8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8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8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8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8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8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8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8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8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8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8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8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8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8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8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8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8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8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8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8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8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8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8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8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8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8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8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8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8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8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8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8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8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8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8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8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8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8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8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8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8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8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8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8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8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8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8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8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8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8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8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8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8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8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8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8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8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8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8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8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8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8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8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8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8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8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8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8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8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8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8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8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8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8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8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8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8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8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8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8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8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8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8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8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8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8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8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8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8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8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8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8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8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8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8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8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8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8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8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8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8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8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8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8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8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8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8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8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8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8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8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8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8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8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8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8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8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8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8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8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8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8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8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8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8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8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8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8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8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8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8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8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8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8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8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8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8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8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8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8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8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8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8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8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8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8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8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8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8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8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8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8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8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8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8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8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8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8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8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8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8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8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8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8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8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8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8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8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8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8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8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8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8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8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8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8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8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8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8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8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8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8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8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8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8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8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8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8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8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8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8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8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8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8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8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8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8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8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8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8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8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8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8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8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8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8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8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8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8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8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8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8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8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8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8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8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8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8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8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8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8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8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8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8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8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8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8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8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8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8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8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8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8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8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8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8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8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8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8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8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8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8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8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8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8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8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8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8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8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8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8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8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8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8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8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8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8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8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8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8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8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8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8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8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8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8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8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8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8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8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8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8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8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8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8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8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8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8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8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8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8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8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8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8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8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8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8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8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8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8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8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8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8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8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8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8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8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8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8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8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8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8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8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8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8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8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8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8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8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8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8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8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8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8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8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8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8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8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8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8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8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8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8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8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8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8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8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8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8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8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8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8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8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8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8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8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8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8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8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8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8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8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8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8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8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8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8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8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8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8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8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8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8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8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8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8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8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8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8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8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8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8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8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8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8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8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8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8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8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8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8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8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8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8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8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8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8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8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8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8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8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8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8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8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8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8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8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8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8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8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8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8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8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8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8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8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8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8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8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8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8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8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8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8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8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8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8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8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8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8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8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8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8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8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8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8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8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8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8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8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8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8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8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8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8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8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8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8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8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8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8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8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8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8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8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8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8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8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8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8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8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8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8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8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8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8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8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8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8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8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8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8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8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8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8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8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8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8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8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8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8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8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8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8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8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8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8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8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8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8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8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8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8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8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8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8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8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8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8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8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8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8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8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8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8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8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8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8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8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8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8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8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8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8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8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8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8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8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8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8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8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8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8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8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8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8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8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8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8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8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8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8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8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8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8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8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8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8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8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8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8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8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8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8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8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8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8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8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8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8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8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8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8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8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8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8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8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8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8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8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8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8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8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8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8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8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8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8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8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8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8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8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8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8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8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8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8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8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8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8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8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8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8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8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8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8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8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8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8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8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8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8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8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8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8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8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8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8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8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8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8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8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8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8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8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8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8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8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8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8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8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8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8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8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8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8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8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8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8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8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8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8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8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8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8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8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8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8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8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8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8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8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8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8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8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8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8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8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8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8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8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8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8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8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8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8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8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8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8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8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8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8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8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8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8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8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8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8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8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8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8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8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8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8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8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8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8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8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8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8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8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8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8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8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8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8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8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8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8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8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8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8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8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8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8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8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8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8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8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8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8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8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8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8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8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8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8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8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8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8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8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8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8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8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8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8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8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8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8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F1:F2"/>
    <mergeCell ref="G1:J1"/>
    <mergeCell ref="K1:K2"/>
    <mergeCell ref="A1:A2"/>
    <mergeCell ref="B1:B2"/>
    <mergeCell ref="C1:C2"/>
    <mergeCell ref="D1:D2"/>
    <mergeCell ref="E1:E2"/>
  </mergeCells>
  <printOptions horizontalCentered="1"/>
  <pageMargins left="0.70866141732283472" right="0.70866141732283472" top="0.74803149606299213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59C7-E709-4F15-9205-0E8201587B9A}">
  <dimension ref="B2:N71"/>
  <sheetViews>
    <sheetView topLeftCell="A37" workbookViewId="0">
      <selection activeCell="I71" sqref="I71"/>
    </sheetView>
  </sheetViews>
  <sheetFormatPr defaultRowHeight="13.8"/>
  <cols>
    <col min="2" max="2" width="5.5" customWidth="1"/>
    <col min="3" max="3" width="29" customWidth="1"/>
    <col min="4" max="4" width="20" customWidth="1"/>
    <col min="5" max="5" width="20.69921875" customWidth="1"/>
    <col min="6" max="6" width="15.69921875" customWidth="1"/>
    <col min="7" max="7" width="20.69921875" customWidth="1"/>
    <col min="13" max="13" width="11.19921875" customWidth="1"/>
    <col min="14" max="14" width="25.69921875" customWidth="1"/>
  </cols>
  <sheetData>
    <row r="2" spans="2:14" ht="23.4">
      <c r="B2" s="237" t="s">
        <v>1128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4" spans="2:14" ht="45" customHeight="1">
      <c r="B4" s="20" t="s">
        <v>0</v>
      </c>
      <c r="C4" s="20" t="s">
        <v>1041</v>
      </c>
      <c r="D4" s="20" t="s">
        <v>1038</v>
      </c>
      <c r="E4" s="20" t="s">
        <v>1040</v>
      </c>
      <c r="F4" s="20" t="s">
        <v>10</v>
      </c>
      <c r="G4" s="20" t="s">
        <v>11</v>
      </c>
      <c r="H4" s="22" t="s">
        <v>12</v>
      </c>
      <c r="I4" s="22" t="s">
        <v>1039</v>
      </c>
      <c r="J4" s="22" t="s">
        <v>67</v>
      </c>
      <c r="K4" s="22" t="s">
        <v>57</v>
      </c>
      <c r="L4" s="22" t="s">
        <v>657</v>
      </c>
      <c r="M4" s="35" t="s">
        <v>1048</v>
      </c>
      <c r="N4" s="38" t="s">
        <v>7</v>
      </c>
    </row>
    <row r="5" spans="2:14" ht="18">
      <c r="B5" s="19">
        <v>1</v>
      </c>
      <c r="C5" s="28" t="s">
        <v>15</v>
      </c>
      <c r="D5" s="28" t="s">
        <v>16</v>
      </c>
      <c r="E5" s="28" t="s">
        <v>17</v>
      </c>
      <c r="F5" s="27">
        <v>7162</v>
      </c>
      <c r="G5" s="28" t="s">
        <v>18</v>
      </c>
      <c r="H5" s="19">
        <v>1</v>
      </c>
      <c r="I5" s="19">
        <v>1</v>
      </c>
      <c r="J5" s="19"/>
      <c r="K5" s="19"/>
      <c r="L5" s="19"/>
      <c r="M5" s="36">
        <f>SUM(H5:L5)</f>
        <v>2</v>
      </c>
      <c r="N5" s="24"/>
    </row>
    <row r="6" spans="2:14" ht="18">
      <c r="B6" s="19">
        <v>2</v>
      </c>
      <c r="C6" s="28" t="s">
        <v>15</v>
      </c>
      <c r="D6" s="28" t="s">
        <v>38</v>
      </c>
      <c r="E6" s="28" t="s">
        <v>17</v>
      </c>
      <c r="F6" s="27">
        <v>7162</v>
      </c>
      <c r="G6" s="28" t="s">
        <v>18</v>
      </c>
      <c r="H6" s="19">
        <v>1</v>
      </c>
      <c r="I6" s="19">
        <v>1</v>
      </c>
      <c r="J6" s="19"/>
      <c r="K6" s="19"/>
      <c r="L6" s="19"/>
      <c r="M6" s="36">
        <f t="shared" ref="M6:M69" si="0">SUM(H6:L6)</f>
        <v>2</v>
      </c>
      <c r="N6" s="24"/>
    </row>
    <row r="7" spans="2:14" ht="18">
      <c r="B7" s="19">
        <v>3</v>
      </c>
      <c r="C7" s="28" t="s">
        <v>52</v>
      </c>
      <c r="D7" s="28" t="s">
        <v>72</v>
      </c>
      <c r="E7" s="28" t="s">
        <v>17</v>
      </c>
      <c r="F7" s="27">
        <v>7176</v>
      </c>
      <c r="G7" s="28" t="s">
        <v>55</v>
      </c>
      <c r="H7" s="19"/>
      <c r="I7" s="19"/>
      <c r="J7" s="19">
        <v>1</v>
      </c>
      <c r="K7" s="19"/>
      <c r="L7" s="19"/>
      <c r="M7" s="36">
        <f t="shared" si="0"/>
        <v>1</v>
      </c>
      <c r="N7" s="24"/>
    </row>
    <row r="8" spans="2:14" ht="18">
      <c r="B8" s="19">
        <v>4</v>
      </c>
      <c r="C8" s="28" t="s">
        <v>74</v>
      </c>
      <c r="D8" s="28" t="s">
        <v>75</v>
      </c>
      <c r="E8" s="28" t="s">
        <v>17</v>
      </c>
      <c r="F8" s="27">
        <v>7368</v>
      </c>
      <c r="G8" s="28" t="s">
        <v>55</v>
      </c>
      <c r="H8" s="19">
        <v>1</v>
      </c>
      <c r="I8" s="19">
        <v>1</v>
      </c>
      <c r="J8" s="19">
        <v>1</v>
      </c>
      <c r="K8" s="19"/>
      <c r="L8" s="19"/>
      <c r="M8" s="36">
        <f t="shared" si="0"/>
        <v>3</v>
      </c>
      <c r="N8" s="24"/>
    </row>
    <row r="9" spans="2:14" ht="18">
      <c r="B9" s="19">
        <v>5</v>
      </c>
      <c r="C9" s="28" t="s">
        <v>74</v>
      </c>
      <c r="D9" s="28" t="s">
        <v>82</v>
      </c>
      <c r="E9" s="28" t="s">
        <v>17</v>
      </c>
      <c r="F9" s="27">
        <v>7368</v>
      </c>
      <c r="G9" s="28" t="s">
        <v>55</v>
      </c>
      <c r="H9" s="19">
        <v>2</v>
      </c>
      <c r="I9" s="19">
        <v>1</v>
      </c>
      <c r="J9" s="19"/>
      <c r="K9" s="19"/>
      <c r="L9" s="19"/>
      <c r="M9" s="36">
        <f t="shared" si="0"/>
        <v>3</v>
      </c>
      <c r="N9" s="24"/>
    </row>
    <row r="10" spans="2:14" ht="18">
      <c r="B10" s="19">
        <v>6</v>
      </c>
      <c r="C10" s="28" t="s">
        <v>74</v>
      </c>
      <c r="D10" s="28" t="s">
        <v>88</v>
      </c>
      <c r="E10" s="28" t="s">
        <v>17</v>
      </c>
      <c r="F10" s="27">
        <v>7368</v>
      </c>
      <c r="G10" s="28" t="s">
        <v>1064</v>
      </c>
      <c r="H10" s="19">
        <v>1</v>
      </c>
      <c r="I10" s="19">
        <v>1</v>
      </c>
      <c r="J10" s="19"/>
      <c r="K10" s="19"/>
      <c r="L10" s="19"/>
      <c r="M10" s="36">
        <f t="shared" si="0"/>
        <v>2</v>
      </c>
      <c r="N10" s="24"/>
    </row>
    <row r="11" spans="2:14" ht="54">
      <c r="B11" s="19">
        <v>7</v>
      </c>
      <c r="C11" s="28" t="s">
        <v>74</v>
      </c>
      <c r="D11" s="28" t="s">
        <v>91</v>
      </c>
      <c r="E11" s="28" t="s">
        <v>17</v>
      </c>
      <c r="F11" s="27">
        <v>7368</v>
      </c>
      <c r="G11" s="28" t="s">
        <v>55</v>
      </c>
      <c r="H11" s="19">
        <v>1</v>
      </c>
      <c r="I11" s="19">
        <v>1</v>
      </c>
      <c r="J11" s="19"/>
      <c r="K11" s="19">
        <v>2</v>
      </c>
      <c r="L11" s="19"/>
      <c r="M11" s="36">
        <f t="shared" si="0"/>
        <v>4</v>
      </c>
      <c r="N11" s="24" t="s">
        <v>1065</v>
      </c>
    </row>
    <row r="12" spans="2:14" ht="18">
      <c r="B12" s="19">
        <v>8</v>
      </c>
      <c r="C12" s="28" t="s">
        <v>111</v>
      </c>
      <c r="D12" s="28" t="s">
        <v>128</v>
      </c>
      <c r="E12" s="28" t="s">
        <v>17</v>
      </c>
      <c r="F12" s="27">
        <v>7169</v>
      </c>
      <c r="G12" s="28" t="s">
        <v>18</v>
      </c>
      <c r="H12" s="19">
        <v>1</v>
      </c>
      <c r="I12" s="19">
        <v>1</v>
      </c>
      <c r="J12" s="19"/>
      <c r="K12" s="19"/>
      <c r="L12" s="19"/>
      <c r="M12" s="36">
        <f t="shared" si="0"/>
        <v>2</v>
      </c>
      <c r="N12" s="24"/>
    </row>
    <row r="13" spans="2:14" ht="18">
      <c r="B13" s="19">
        <v>9</v>
      </c>
      <c r="C13" s="28" t="s">
        <v>133</v>
      </c>
      <c r="D13" s="28" t="s">
        <v>134</v>
      </c>
      <c r="E13" s="28" t="s">
        <v>17</v>
      </c>
      <c r="F13" s="27">
        <v>7168</v>
      </c>
      <c r="G13" s="28" t="s">
        <v>18</v>
      </c>
      <c r="H13" s="19">
        <v>1</v>
      </c>
      <c r="I13" s="19">
        <v>1</v>
      </c>
      <c r="J13" s="19"/>
      <c r="K13" s="19"/>
      <c r="L13" s="19"/>
      <c r="M13" s="36">
        <f t="shared" si="0"/>
        <v>2</v>
      </c>
      <c r="N13" s="24"/>
    </row>
    <row r="14" spans="2:14" ht="18">
      <c r="B14" s="19">
        <v>10</v>
      </c>
      <c r="C14" s="62" t="s">
        <v>145</v>
      </c>
      <c r="D14" s="62" t="s">
        <v>146</v>
      </c>
      <c r="E14" s="62" t="s">
        <v>17</v>
      </c>
      <c r="F14" s="59">
        <v>7121</v>
      </c>
      <c r="G14" s="62" t="s">
        <v>18</v>
      </c>
      <c r="H14" s="19"/>
      <c r="I14" s="19"/>
      <c r="J14" s="19">
        <v>1</v>
      </c>
      <c r="K14" s="19"/>
      <c r="L14" s="19"/>
      <c r="M14" s="36">
        <f t="shared" si="0"/>
        <v>1</v>
      </c>
      <c r="N14" s="24"/>
    </row>
    <row r="15" spans="2:14" ht="36">
      <c r="B15" s="19">
        <v>11</v>
      </c>
      <c r="C15" s="62" t="s">
        <v>152</v>
      </c>
      <c r="D15" s="63" t="s">
        <v>1073</v>
      </c>
      <c r="E15" s="62" t="s">
        <v>17</v>
      </c>
      <c r="F15" s="59">
        <v>7122</v>
      </c>
      <c r="G15" s="62" t="s">
        <v>18</v>
      </c>
      <c r="H15" s="19">
        <v>1</v>
      </c>
      <c r="I15" s="19">
        <v>1</v>
      </c>
      <c r="J15" s="19"/>
      <c r="K15" s="19">
        <v>1</v>
      </c>
      <c r="L15" s="19"/>
      <c r="M15" s="36">
        <f t="shared" si="0"/>
        <v>3</v>
      </c>
      <c r="N15" s="24" t="s">
        <v>1074</v>
      </c>
    </row>
    <row r="16" spans="2:14" ht="18">
      <c r="B16" s="19">
        <v>12</v>
      </c>
      <c r="C16" s="65" t="s">
        <v>145</v>
      </c>
      <c r="D16" s="65" t="s">
        <v>149</v>
      </c>
      <c r="E16" s="62" t="s">
        <v>17</v>
      </c>
      <c r="F16" s="64">
        <v>7121</v>
      </c>
      <c r="G16" s="65" t="s">
        <v>18</v>
      </c>
      <c r="H16" s="19"/>
      <c r="I16" s="19"/>
      <c r="J16" s="19">
        <v>1</v>
      </c>
      <c r="K16" s="19"/>
      <c r="L16" s="19"/>
      <c r="M16" s="36">
        <f t="shared" si="0"/>
        <v>1</v>
      </c>
      <c r="N16" s="24"/>
    </row>
    <row r="17" spans="2:14" ht="36">
      <c r="B17" s="19">
        <v>13</v>
      </c>
      <c r="C17" s="65" t="s">
        <v>145</v>
      </c>
      <c r="D17" s="66" t="s">
        <v>1075</v>
      </c>
      <c r="E17" s="62" t="s">
        <v>17</v>
      </c>
      <c r="F17" s="64">
        <v>7122</v>
      </c>
      <c r="G17" s="65" t="s">
        <v>18</v>
      </c>
      <c r="H17" s="19">
        <v>1</v>
      </c>
      <c r="I17" s="19">
        <v>1</v>
      </c>
      <c r="J17" s="19"/>
      <c r="K17" s="19">
        <v>1</v>
      </c>
      <c r="L17" s="19"/>
      <c r="M17" s="36">
        <f t="shared" si="0"/>
        <v>3</v>
      </c>
      <c r="N17" s="24" t="s">
        <v>1074</v>
      </c>
    </row>
    <row r="18" spans="2:14" ht="18">
      <c r="B18" s="19">
        <v>14</v>
      </c>
      <c r="C18" s="65" t="s">
        <v>152</v>
      </c>
      <c r="D18" s="65" t="s">
        <v>153</v>
      </c>
      <c r="E18" s="62" t="s">
        <v>17</v>
      </c>
      <c r="F18" s="64">
        <v>7122</v>
      </c>
      <c r="G18" s="65" t="s">
        <v>18</v>
      </c>
      <c r="H18" s="19">
        <v>1</v>
      </c>
      <c r="I18" s="19">
        <v>1</v>
      </c>
      <c r="J18" s="19"/>
      <c r="K18" s="19"/>
      <c r="L18" s="19"/>
      <c r="M18" s="36">
        <f t="shared" si="0"/>
        <v>2</v>
      </c>
      <c r="N18" s="24"/>
    </row>
    <row r="19" spans="2:14" ht="36">
      <c r="B19" s="19">
        <v>15</v>
      </c>
      <c r="C19" s="62" t="s">
        <v>145</v>
      </c>
      <c r="D19" s="63" t="s">
        <v>1076</v>
      </c>
      <c r="E19" s="65" t="s">
        <v>17</v>
      </c>
      <c r="F19" s="59">
        <v>7122</v>
      </c>
      <c r="G19" s="62" t="s">
        <v>18</v>
      </c>
      <c r="H19" s="19">
        <v>1</v>
      </c>
      <c r="I19" s="19">
        <v>1</v>
      </c>
      <c r="J19" s="19"/>
      <c r="K19" s="19">
        <v>1</v>
      </c>
      <c r="L19" s="19"/>
      <c r="M19" s="36">
        <f t="shared" si="0"/>
        <v>3</v>
      </c>
      <c r="N19" s="24"/>
    </row>
    <row r="20" spans="2:14" ht="54">
      <c r="B20" s="19">
        <v>16</v>
      </c>
      <c r="C20" s="62" t="s">
        <v>145</v>
      </c>
      <c r="D20" s="63" t="s">
        <v>1072</v>
      </c>
      <c r="E20" s="62" t="s">
        <v>17</v>
      </c>
      <c r="F20" s="64">
        <v>7122</v>
      </c>
      <c r="G20" s="65" t="s">
        <v>18</v>
      </c>
      <c r="H20" s="19">
        <v>1</v>
      </c>
      <c r="I20" s="19">
        <v>1</v>
      </c>
      <c r="J20" s="19">
        <v>1</v>
      </c>
      <c r="K20" s="19"/>
      <c r="L20" s="19"/>
      <c r="M20" s="36">
        <f t="shared" si="0"/>
        <v>3</v>
      </c>
      <c r="N20" s="24" t="s">
        <v>1074</v>
      </c>
    </row>
    <row r="21" spans="2:14" ht="18">
      <c r="B21" s="19">
        <v>17</v>
      </c>
      <c r="C21" s="21" t="s">
        <v>240</v>
      </c>
      <c r="D21" s="21" t="s">
        <v>241</v>
      </c>
      <c r="E21" s="21" t="s">
        <v>17</v>
      </c>
      <c r="F21" s="19">
        <v>7358</v>
      </c>
      <c r="G21" s="21" t="s">
        <v>242</v>
      </c>
      <c r="H21" s="19">
        <v>1</v>
      </c>
      <c r="I21" s="19">
        <v>1</v>
      </c>
      <c r="J21" s="19"/>
      <c r="K21" s="19"/>
      <c r="L21" s="19"/>
      <c r="M21" s="36">
        <f t="shared" si="0"/>
        <v>2</v>
      </c>
      <c r="N21" s="24"/>
    </row>
    <row r="22" spans="2:14" ht="18">
      <c r="B22" s="19">
        <v>18</v>
      </c>
      <c r="C22" s="21" t="s">
        <v>245</v>
      </c>
      <c r="D22" s="21" t="s">
        <v>1085</v>
      </c>
      <c r="E22" s="21" t="s">
        <v>17</v>
      </c>
      <c r="F22" s="19">
        <v>7362</v>
      </c>
      <c r="G22" s="21" t="s">
        <v>242</v>
      </c>
      <c r="H22" s="19">
        <v>1</v>
      </c>
      <c r="I22" s="19">
        <v>1</v>
      </c>
      <c r="J22" s="19"/>
      <c r="K22" s="19"/>
      <c r="L22" s="19"/>
      <c r="M22" s="36">
        <f t="shared" si="0"/>
        <v>2</v>
      </c>
      <c r="N22" s="24"/>
    </row>
    <row r="23" spans="2:14" ht="18">
      <c r="B23" s="19">
        <v>19</v>
      </c>
      <c r="C23" s="28" t="s">
        <v>251</v>
      </c>
      <c r="D23" s="28" t="s">
        <v>1086</v>
      </c>
      <c r="E23" s="28" t="s">
        <v>17</v>
      </c>
      <c r="F23" s="27">
        <v>7362</v>
      </c>
      <c r="G23" s="28" t="s">
        <v>242</v>
      </c>
      <c r="H23" s="19">
        <v>1</v>
      </c>
      <c r="I23" s="19"/>
      <c r="J23" s="19"/>
      <c r="K23" s="19"/>
      <c r="L23" s="19"/>
      <c r="M23" s="36">
        <f t="shared" si="0"/>
        <v>1</v>
      </c>
      <c r="N23" s="40"/>
    </row>
    <row r="24" spans="2:14" ht="18">
      <c r="B24" s="19">
        <v>20</v>
      </c>
      <c r="C24" s="62" t="s">
        <v>251</v>
      </c>
      <c r="D24" s="62" t="s">
        <v>1089</v>
      </c>
      <c r="E24" s="62" t="s">
        <v>17</v>
      </c>
      <c r="F24" s="59">
        <v>7362</v>
      </c>
      <c r="G24" s="62" t="s">
        <v>242</v>
      </c>
      <c r="H24" s="19">
        <v>1</v>
      </c>
      <c r="I24" s="19">
        <v>1</v>
      </c>
      <c r="J24" s="19"/>
      <c r="K24" s="19"/>
      <c r="L24" s="19"/>
      <c r="M24" s="36">
        <f t="shared" si="0"/>
        <v>2</v>
      </c>
      <c r="N24" s="24"/>
    </row>
    <row r="25" spans="2:14" ht="18">
      <c r="B25" s="19">
        <v>21</v>
      </c>
      <c r="C25" s="21" t="s">
        <v>251</v>
      </c>
      <c r="D25" s="21" t="s">
        <v>1090</v>
      </c>
      <c r="E25" s="21" t="s">
        <v>17</v>
      </c>
      <c r="F25" s="19">
        <v>7362</v>
      </c>
      <c r="G25" s="21" t="s">
        <v>242</v>
      </c>
      <c r="H25" s="33"/>
      <c r="I25" s="33"/>
      <c r="J25" s="33"/>
      <c r="K25" s="33"/>
      <c r="L25" s="33"/>
      <c r="M25" s="33">
        <f t="shared" si="0"/>
        <v>0</v>
      </c>
      <c r="N25" s="40" t="s">
        <v>1046</v>
      </c>
    </row>
    <row r="26" spans="2:14" ht="18">
      <c r="B26" s="19">
        <v>22</v>
      </c>
      <c r="C26" s="21" t="s">
        <v>251</v>
      </c>
      <c r="D26" s="21" t="s">
        <v>1091</v>
      </c>
      <c r="E26" s="21" t="s">
        <v>17</v>
      </c>
      <c r="F26" s="19">
        <v>7362</v>
      </c>
      <c r="G26" s="21" t="s">
        <v>242</v>
      </c>
      <c r="H26" s="33"/>
      <c r="I26" s="33"/>
      <c r="J26" s="33"/>
      <c r="K26" s="33"/>
      <c r="L26" s="33"/>
      <c r="M26" s="33">
        <f t="shared" si="0"/>
        <v>0</v>
      </c>
      <c r="N26" s="40" t="s">
        <v>1046</v>
      </c>
    </row>
    <row r="27" spans="2:14" ht="18">
      <c r="B27" s="19">
        <v>23</v>
      </c>
      <c r="C27" s="21" t="s">
        <v>251</v>
      </c>
      <c r="D27" s="21" t="s">
        <v>1092</v>
      </c>
      <c r="E27" s="21" t="s">
        <v>17</v>
      </c>
      <c r="F27" s="19">
        <v>7362</v>
      </c>
      <c r="G27" s="21" t="s">
        <v>242</v>
      </c>
      <c r="H27" s="33"/>
      <c r="I27" s="33"/>
      <c r="J27" s="33"/>
      <c r="K27" s="33"/>
      <c r="L27" s="33"/>
      <c r="M27" s="33">
        <f t="shared" si="0"/>
        <v>0</v>
      </c>
      <c r="N27" s="40" t="s">
        <v>1046</v>
      </c>
    </row>
    <row r="28" spans="2:14" ht="18">
      <c r="B28" s="19">
        <v>24</v>
      </c>
      <c r="C28" s="21" t="s">
        <v>251</v>
      </c>
      <c r="D28" s="21" t="s">
        <v>1093</v>
      </c>
      <c r="E28" s="21" t="s">
        <v>17</v>
      </c>
      <c r="F28" s="19">
        <v>7358</v>
      </c>
      <c r="G28" s="21" t="s">
        <v>242</v>
      </c>
      <c r="H28" s="19">
        <v>1</v>
      </c>
      <c r="I28" s="19"/>
      <c r="J28" s="19"/>
      <c r="K28" s="19"/>
      <c r="L28" s="19"/>
      <c r="M28" s="36">
        <f t="shared" si="0"/>
        <v>1</v>
      </c>
      <c r="N28" s="24"/>
    </row>
    <row r="29" spans="2:14" ht="18">
      <c r="B29" s="19">
        <v>25</v>
      </c>
      <c r="C29" s="21" t="s">
        <v>255</v>
      </c>
      <c r="D29" s="21" t="s">
        <v>1094</v>
      </c>
      <c r="E29" s="21" t="s">
        <v>17</v>
      </c>
      <c r="F29" s="19">
        <v>7362</v>
      </c>
      <c r="G29" s="21" t="s">
        <v>242</v>
      </c>
      <c r="H29" s="19">
        <v>1</v>
      </c>
      <c r="I29" s="19">
        <v>1</v>
      </c>
      <c r="J29" s="19"/>
      <c r="K29" s="19"/>
      <c r="L29" s="19"/>
      <c r="M29" s="36">
        <f t="shared" si="0"/>
        <v>2</v>
      </c>
      <c r="N29" s="24"/>
    </row>
    <row r="30" spans="2:14" ht="18">
      <c r="B30" s="19">
        <v>26</v>
      </c>
      <c r="C30" s="21" t="s">
        <v>255</v>
      </c>
      <c r="D30" s="21" t="s">
        <v>1099</v>
      </c>
      <c r="E30" s="21" t="s">
        <v>17</v>
      </c>
      <c r="F30" s="19">
        <v>7162</v>
      </c>
      <c r="G30" s="21" t="s">
        <v>242</v>
      </c>
      <c r="H30" s="19">
        <v>1</v>
      </c>
      <c r="I30" s="19">
        <v>1</v>
      </c>
      <c r="J30" s="19"/>
      <c r="K30" s="19"/>
      <c r="L30" s="19"/>
      <c r="M30" s="36">
        <f t="shared" si="0"/>
        <v>2</v>
      </c>
      <c r="N30" s="24"/>
    </row>
    <row r="31" spans="2:14" ht="18">
      <c r="B31" s="19">
        <v>27</v>
      </c>
      <c r="C31" s="21" t="s">
        <v>15</v>
      </c>
      <c r="D31" s="21" t="s">
        <v>34</v>
      </c>
      <c r="E31" s="21" t="s">
        <v>35</v>
      </c>
      <c r="F31" s="19">
        <v>7162</v>
      </c>
      <c r="G31" s="21" t="s">
        <v>18</v>
      </c>
      <c r="H31" s="19">
        <v>1</v>
      </c>
      <c r="I31" s="19">
        <v>1</v>
      </c>
      <c r="J31" s="19"/>
      <c r="K31" s="19"/>
      <c r="L31" s="19"/>
      <c r="M31" s="36">
        <f t="shared" si="0"/>
        <v>2</v>
      </c>
      <c r="N31" s="24"/>
    </row>
    <row r="32" spans="2:14" ht="18">
      <c r="B32" s="19">
        <v>28</v>
      </c>
      <c r="C32" s="21" t="s">
        <v>15</v>
      </c>
      <c r="D32" s="21" t="s">
        <v>16</v>
      </c>
      <c r="E32" s="21" t="s">
        <v>35</v>
      </c>
      <c r="F32" s="27"/>
      <c r="G32" s="28" t="s">
        <v>18</v>
      </c>
      <c r="H32" s="19"/>
      <c r="I32" s="19"/>
      <c r="J32" s="19"/>
      <c r="K32" s="19">
        <v>2</v>
      </c>
      <c r="L32" s="19"/>
      <c r="M32" s="36">
        <f t="shared" si="0"/>
        <v>2</v>
      </c>
      <c r="N32" s="40"/>
    </row>
    <row r="33" spans="2:14" ht="18">
      <c r="B33" s="19">
        <v>29</v>
      </c>
      <c r="C33" s="21" t="s">
        <v>15</v>
      </c>
      <c r="D33" s="21" t="s">
        <v>41</v>
      </c>
      <c r="E33" s="21" t="s">
        <v>42</v>
      </c>
      <c r="F33" s="27">
        <v>7162</v>
      </c>
      <c r="G33" s="28" t="s">
        <v>18</v>
      </c>
      <c r="H33" s="19">
        <v>1</v>
      </c>
      <c r="I33" s="19">
        <v>1</v>
      </c>
      <c r="J33" s="19"/>
      <c r="K33" s="19">
        <v>1</v>
      </c>
      <c r="L33" s="19"/>
      <c r="M33" s="36">
        <f t="shared" si="0"/>
        <v>3</v>
      </c>
      <c r="N33" s="24"/>
    </row>
    <row r="34" spans="2:14" ht="18">
      <c r="B34" s="19">
        <v>30</v>
      </c>
      <c r="C34" s="32" t="s">
        <v>52</v>
      </c>
      <c r="D34" s="21" t="s">
        <v>60</v>
      </c>
      <c r="E34" s="21" t="s">
        <v>42</v>
      </c>
      <c r="F34" s="27">
        <v>7139</v>
      </c>
      <c r="G34" s="28" t="s">
        <v>55</v>
      </c>
      <c r="H34" s="19"/>
      <c r="I34" s="19"/>
      <c r="J34" s="19">
        <v>1</v>
      </c>
      <c r="K34" s="19">
        <v>2</v>
      </c>
      <c r="L34" s="19"/>
      <c r="M34" s="36">
        <f t="shared" si="0"/>
        <v>3</v>
      </c>
      <c r="N34" s="24"/>
    </row>
    <row r="35" spans="2:14" ht="54">
      <c r="B35" s="19">
        <v>31</v>
      </c>
      <c r="C35" s="28" t="s">
        <v>74</v>
      </c>
      <c r="D35" s="21" t="s">
        <v>97</v>
      </c>
      <c r="E35" s="21" t="s">
        <v>42</v>
      </c>
      <c r="F35" s="27">
        <v>7368</v>
      </c>
      <c r="G35" s="28" t="s">
        <v>55</v>
      </c>
      <c r="H35" s="19">
        <v>1</v>
      </c>
      <c r="I35" s="19">
        <v>1</v>
      </c>
      <c r="J35" s="19"/>
      <c r="K35" s="19"/>
      <c r="L35" s="19"/>
      <c r="M35" s="36">
        <f t="shared" si="0"/>
        <v>2</v>
      </c>
      <c r="N35" s="24" t="s">
        <v>1066</v>
      </c>
    </row>
    <row r="36" spans="2:14" ht="18">
      <c r="B36" s="19">
        <v>32</v>
      </c>
      <c r="C36" s="21" t="s">
        <v>74</v>
      </c>
      <c r="D36" s="21" t="s">
        <v>100</v>
      </c>
      <c r="E36" s="21" t="s">
        <v>42</v>
      </c>
      <c r="F36" s="19">
        <v>7368</v>
      </c>
      <c r="G36" s="21" t="s">
        <v>55</v>
      </c>
      <c r="H36" s="19">
        <v>1</v>
      </c>
      <c r="I36" s="19">
        <v>1</v>
      </c>
      <c r="J36" s="19"/>
      <c r="K36" s="19"/>
      <c r="L36" s="19"/>
      <c r="M36" s="36">
        <f t="shared" si="0"/>
        <v>2</v>
      </c>
      <c r="N36" s="24"/>
    </row>
    <row r="37" spans="2:14" ht="18">
      <c r="B37" s="19">
        <v>33</v>
      </c>
      <c r="C37" s="62" t="s">
        <v>152</v>
      </c>
      <c r="D37" s="62" t="s">
        <v>158</v>
      </c>
      <c r="E37" s="62" t="s">
        <v>42</v>
      </c>
      <c r="F37" s="64">
        <v>7121</v>
      </c>
      <c r="G37" s="65" t="s">
        <v>18</v>
      </c>
      <c r="H37" s="19">
        <v>1</v>
      </c>
      <c r="I37" s="19">
        <v>1</v>
      </c>
      <c r="J37" s="19"/>
      <c r="K37" s="19"/>
      <c r="L37" s="19"/>
      <c r="M37" s="36">
        <f t="shared" si="0"/>
        <v>2</v>
      </c>
      <c r="N37" s="40" t="s">
        <v>31</v>
      </c>
    </row>
    <row r="38" spans="2:14" ht="36">
      <c r="B38" s="19">
        <v>34</v>
      </c>
      <c r="C38" s="62" t="s">
        <v>145</v>
      </c>
      <c r="D38" s="63" t="s">
        <v>1071</v>
      </c>
      <c r="E38" s="62" t="s">
        <v>42</v>
      </c>
      <c r="F38" s="59">
        <v>7122</v>
      </c>
      <c r="G38" s="62" t="s">
        <v>18</v>
      </c>
      <c r="H38" s="19">
        <v>1</v>
      </c>
      <c r="I38" s="19">
        <v>1</v>
      </c>
      <c r="J38" s="19"/>
      <c r="K38" s="19">
        <v>1</v>
      </c>
      <c r="L38" s="19"/>
      <c r="M38" s="36">
        <f t="shared" si="0"/>
        <v>3</v>
      </c>
      <c r="N38" s="24" t="s">
        <v>1074</v>
      </c>
    </row>
    <row r="39" spans="2:14" ht="54">
      <c r="B39" s="19">
        <v>35</v>
      </c>
      <c r="C39" s="62" t="s">
        <v>225</v>
      </c>
      <c r="D39" s="63" t="s">
        <v>1083</v>
      </c>
      <c r="E39" s="62" t="s">
        <v>42</v>
      </c>
      <c r="F39" s="59">
        <v>7122</v>
      </c>
      <c r="G39" s="62" t="s">
        <v>18</v>
      </c>
      <c r="H39" s="19">
        <v>1</v>
      </c>
      <c r="I39" s="19">
        <v>1</v>
      </c>
      <c r="J39" s="19"/>
      <c r="K39" s="19">
        <v>1</v>
      </c>
      <c r="L39" s="19"/>
      <c r="M39" s="36">
        <f t="shared" si="0"/>
        <v>3</v>
      </c>
      <c r="N39" s="24" t="s">
        <v>1074</v>
      </c>
    </row>
    <row r="40" spans="2:14" ht="18">
      <c r="B40" s="19">
        <v>36</v>
      </c>
      <c r="C40" s="62" t="s">
        <v>152</v>
      </c>
      <c r="D40" s="62" t="s">
        <v>162</v>
      </c>
      <c r="E40" s="62" t="s">
        <v>42</v>
      </c>
      <c r="F40" s="59">
        <v>7122</v>
      </c>
      <c r="G40" s="62" t="s">
        <v>18</v>
      </c>
      <c r="H40" s="19">
        <v>1</v>
      </c>
      <c r="I40" s="19">
        <v>1</v>
      </c>
      <c r="J40" s="19"/>
      <c r="K40" s="19"/>
      <c r="L40" s="19"/>
      <c r="M40" s="36">
        <f t="shared" si="0"/>
        <v>2</v>
      </c>
      <c r="N40" s="24"/>
    </row>
    <row r="41" spans="2:14" ht="54">
      <c r="B41" s="19">
        <v>37</v>
      </c>
      <c r="C41" s="62" t="s">
        <v>145</v>
      </c>
      <c r="D41" s="63" t="s">
        <v>1070</v>
      </c>
      <c r="E41" s="62" t="s">
        <v>42</v>
      </c>
      <c r="F41" s="59">
        <v>7122</v>
      </c>
      <c r="G41" s="62" t="s">
        <v>18</v>
      </c>
      <c r="H41" s="19">
        <v>1</v>
      </c>
      <c r="I41" s="19">
        <v>1</v>
      </c>
      <c r="J41" s="19"/>
      <c r="K41" s="19">
        <v>1</v>
      </c>
      <c r="L41" s="19"/>
      <c r="M41" s="36">
        <f t="shared" si="0"/>
        <v>3</v>
      </c>
      <c r="N41" s="24" t="s">
        <v>1074</v>
      </c>
    </row>
    <row r="42" spans="2:14" ht="36">
      <c r="B42" s="19">
        <v>38</v>
      </c>
      <c r="C42" s="65" t="s">
        <v>225</v>
      </c>
      <c r="D42" s="71" t="s">
        <v>1082</v>
      </c>
      <c r="E42" s="65" t="s">
        <v>42</v>
      </c>
      <c r="F42" s="64">
        <v>7122</v>
      </c>
      <c r="G42" s="65" t="s">
        <v>18</v>
      </c>
      <c r="H42" s="19">
        <v>1</v>
      </c>
      <c r="I42" s="19">
        <v>1</v>
      </c>
      <c r="J42" s="19"/>
      <c r="K42" s="19">
        <v>1</v>
      </c>
      <c r="L42" s="19"/>
      <c r="M42" s="36">
        <f t="shared" si="0"/>
        <v>3</v>
      </c>
      <c r="N42" s="24" t="s">
        <v>1074</v>
      </c>
    </row>
    <row r="43" spans="2:14" ht="18">
      <c r="B43" s="19">
        <v>39</v>
      </c>
      <c r="C43" s="28" t="s">
        <v>15</v>
      </c>
      <c r="D43" s="28" t="s">
        <v>23</v>
      </c>
      <c r="E43" s="21" t="s">
        <v>976</v>
      </c>
      <c r="F43" s="27">
        <v>7160</v>
      </c>
      <c r="G43" s="28" t="s">
        <v>18</v>
      </c>
      <c r="H43" s="19">
        <v>1</v>
      </c>
      <c r="I43" s="19">
        <v>1</v>
      </c>
      <c r="J43" s="19"/>
      <c r="K43" s="19"/>
      <c r="L43" s="19"/>
      <c r="M43" s="36">
        <f t="shared" si="0"/>
        <v>2</v>
      </c>
      <c r="N43" s="24"/>
    </row>
    <row r="44" spans="2:14" ht="18">
      <c r="B44" s="19">
        <v>40</v>
      </c>
      <c r="C44" s="21" t="s">
        <v>15</v>
      </c>
      <c r="D44" s="21" t="s">
        <v>26</v>
      </c>
      <c r="E44" s="21" t="s">
        <v>976</v>
      </c>
      <c r="F44" s="19">
        <v>7160</v>
      </c>
      <c r="G44" s="21" t="s">
        <v>18</v>
      </c>
      <c r="H44" s="19">
        <v>1</v>
      </c>
      <c r="I44" s="19">
        <v>1</v>
      </c>
      <c r="J44" s="19"/>
      <c r="K44" s="19"/>
      <c r="L44" s="19"/>
      <c r="M44" s="36">
        <f t="shared" si="0"/>
        <v>2</v>
      </c>
      <c r="N44" s="24"/>
    </row>
    <row r="45" spans="2:14" ht="18">
      <c r="B45" s="19">
        <v>41</v>
      </c>
      <c r="C45" s="28" t="s">
        <v>52</v>
      </c>
      <c r="D45" s="28" t="s">
        <v>53</v>
      </c>
      <c r="E45" s="21" t="s">
        <v>976</v>
      </c>
      <c r="F45" s="27">
        <v>7176</v>
      </c>
      <c r="G45" s="28" t="s">
        <v>55</v>
      </c>
      <c r="H45" s="19">
        <v>1</v>
      </c>
      <c r="I45" s="19">
        <v>1</v>
      </c>
      <c r="J45" s="19"/>
      <c r="K45" s="19"/>
      <c r="L45" s="19"/>
      <c r="M45" s="36">
        <f t="shared" si="0"/>
        <v>2</v>
      </c>
      <c r="N45" s="24"/>
    </row>
    <row r="46" spans="2:14" ht="18">
      <c r="B46" s="19">
        <v>42</v>
      </c>
      <c r="C46" s="21" t="s">
        <v>52</v>
      </c>
      <c r="D46" s="62" t="s">
        <v>1063</v>
      </c>
      <c r="E46" s="21" t="s">
        <v>976</v>
      </c>
      <c r="F46" s="19">
        <v>7368</v>
      </c>
      <c r="G46" s="21" t="s">
        <v>55</v>
      </c>
      <c r="H46" s="19">
        <v>1</v>
      </c>
      <c r="I46" s="19">
        <v>1</v>
      </c>
      <c r="J46" s="19"/>
      <c r="K46" s="19"/>
      <c r="L46" s="19"/>
      <c r="M46" s="36">
        <f t="shared" si="0"/>
        <v>2</v>
      </c>
      <c r="N46" s="24"/>
    </row>
    <row r="47" spans="2:14" ht="18">
      <c r="B47" s="19">
        <v>43</v>
      </c>
      <c r="C47" s="21" t="s">
        <v>74</v>
      </c>
      <c r="D47" s="21" t="s">
        <v>84</v>
      </c>
      <c r="E47" s="21" t="s">
        <v>976</v>
      </c>
      <c r="F47" s="19">
        <v>7368</v>
      </c>
      <c r="G47" s="21" t="s">
        <v>55</v>
      </c>
      <c r="H47" s="19">
        <v>1</v>
      </c>
      <c r="I47" s="19">
        <v>1</v>
      </c>
      <c r="J47" s="19"/>
      <c r="K47" s="19">
        <v>1</v>
      </c>
      <c r="L47" s="19"/>
      <c r="M47" s="36">
        <f t="shared" si="0"/>
        <v>3</v>
      </c>
      <c r="N47" s="24"/>
    </row>
    <row r="48" spans="2:14" ht="18">
      <c r="B48" s="19">
        <v>44</v>
      </c>
      <c r="C48" s="21" t="s">
        <v>111</v>
      </c>
      <c r="D48" s="21" t="s">
        <v>117</v>
      </c>
      <c r="E48" s="21" t="s">
        <v>976</v>
      </c>
      <c r="F48" s="19">
        <v>7168</v>
      </c>
      <c r="G48" s="21" t="s">
        <v>18</v>
      </c>
      <c r="H48" s="19">
        <v>1</v>
      </c>
      <c r="I48" s="19">
        <v>1</v>
      </c>
      <c r="J48" s="19"/>
      <c r="K48" s="19"/>
      <c r="L48" s="19"/>
      <c r="M48" s="36">
        <f t="shared" si="0"/>
        <v>2</v>
      </c>
      <c r="N48" s="24"/>
    </row>
    <row r="49" spans="2:14" ht="18">
      <c r="B49" s="19">
        <v>45</v>
      </c>
      <c r="C49" s="21" t="s">
        <v>111</v>
      </c>
      <c r="D49" s="21" t="s">
        <v>125</v>
      </c>
      <c r="E49" s="21" t="s">
        <v>976</v>
      </c>
      <c r="F49" s="19">
        <v>7168</v>
      </c>
      <c r="G49" s="21" t="s">
        <v>18</v>
      </c>
      <c r="H49" s="19">
        <v>1</v>
      </c>
      <c r="I49" s="19">
        <v>1</v>
      </c>
      <c r="J49" s="19"/>
      <c r="K49" s="19"/>
      <c r="L49" s="19"/>
      <c r="M49" s="36">
        <f t="shared" si="0"/>
        <v>2</v>
      </c>
      <c r="N49" s="24"/>
    </row>
    <row r="50" spans="2:14" ht="18">
      <c r="B50" s="19">
        <v>46</v>
      </c>
      <c r="C50" s="127" t="s">
        <v>133</v>
      </c>
      <c r="D50" s="128" t="s">
        <v>138</v>
      </c>
      <c r="E50" s="21" t="s">
        <v>976</v>
      </c>
      <c r="F50" s="129">
        <v>7168</v>
      </c>
      <c r="G50" s="130" t="s">
        <v>18</v>
      </c>
      <c r="H50" s="19">
        <v>1</v>
      </c>
      <c r="I50" s="19">
        <v>1</v>
      </c>
      <c r="J50" s="19"/>
      <c r="K50" s="19"/>
      <c r="L50" s="19"/>
      <c r="M50" s="36">
        <f t="shared" si="0"/>
        <v>2</v>
      </c>
      <c r="N50" s="24"/>
    </row>
    <row r="51" spans="2:14" ht="18">
      <c r="B51" s="19">
        <v>47</v>
      </c>
      <c r="C51" s="131" t="s">
        <v>133</v>
      </c>
      <c r="D51" s="128" t="s">
        <v>142</v>
      </c>
      <c r="E51" s="21" t="s">
        <v>976</v>
      </c>
      <c r="F51" s="129">
        <v>7168</v>
      </c>
      <c r="G51" s="130" t="s">
        <v>18</v>
      </c>
      <c r="H51" s="19">
        <v>1</v>
      </c>
      <c r="I51" s="19">
        <v>1</v>
      </c>
      <c r="J51" s="19"/>
      <c r="K51" s="19"/>
      <c r="L51" s="19"/>
      <c r="M51" s="36">
        <f t="shared" si="0"/>
        <v>2</v>
      </c>
      <c r="N51" s="40"/>
    </row>
    <row r="52" spans="2:14" ht="36">
      <c r="B52" s="19">
        <v>48</v>
      </c>
      <c r="C52" s="28" t="s">
        <v>152</v>
      </c>
      <c r="D52" s="24" t="s">
        <v>1077</v>
      </c>
      <c r="E52" s="21" t="s">
        <v>976</v>
      </c>
      <c r="F52" s="27">
        <v>7122</v>
      </c>
      <c r="G52" s="28" t="s">
        <v>18</v>
      </c>
      <c r="H52" s="19"/>
      <c r="I52" s="19"/>
      <c r="J52" s="19">
        <v>1</v>
      </c>
      <c r="K52" s="19">
        <v>1</v>
      </c>
      <c r="L52" s="19"/>
      <c r="M52" s="36">
        <f t="shared" si="0"/>
        <v>2</v>
      </c>
      <c r="N52" s="24" t="s">
        <v>1074</v>
      </c>
    </row>
    <row r="53" spans="2:14" ht="36">
      <c r="B53" s="19">
        <v>49</v>
      </c>
      <c r="C53" s="43" t="s">
        <v>152</v>
      </c>
      <c r="D53" s="58" t="s">
        <v>1078</v>
      </c>
      <c r="E53" s="21" t="s">
        <v>976</v>
      </c>
      <c r="F53" s="19">
        <v>7122</v>
      </c>
      <c r="G53" s="43" t="s">
        <v>18</v>
      </c>
      <c r="H53" s="43"/>
      <c r="I53" s="43"/>
      <c r="J53" s="19">
        <v>1</v>
      </c>
      <c r="K53" s="19">
        <v>1</v>
      </c>
      <c r="L53" s="19"/>
      <c r="M53" s="36">
        <f t="shared" si="0"/>
        <v>2</v>
      </c>
      <c r="N53" s="58" t="s">
        <v>1074</v>
      </c>
    </row>
    <row r="54" spans="2:14" ht="36">
      <c r="B54" s="19">
        <v>50</v>
      </c>
      <c r="C54" s="62" t="s">
        <v>152</v>
      </c>
      <c r="D54" s="63" t="s">
        <v>1079</v>
      </c>
      <c r="E54" s="21" t="s">
        <v>976</v>
      </c>
      <c r="F54" s="64">
        <v>7122</v>
      </c>
      <c r="G54" s="65" t="s">
        <v>18</v>
      </c>
      <c r="H54" s="19"/>
      <c r="I54" s="19"/>
      <c r="J54" s="19">
        <v>1</v>
      </c>
      <c r="K54" s="19">
        <v>1</v>
      </c>
      <c r="L54" s="19"/>
      <c r="M54" s="36">
        <f t="shared" si="0"/>
        <v>2</v>
      </c>
      <c r="N54" s="58" t="s">
        <v>1074</v>
      </c>
    </row>
    <row r="55" spans="2:14" ht="36">
      <c r="B55" s="19">
        <v>51</v>
      </c>
      <c r="C55" s="65" t="s">
        <v>152</v>
      </c>
      <c r="D55" s="66" t="s">
        <v>1080</v>
      </c>
      <c r="E55" s="21" t="s">
        <v>976</v>
      </c>
      <c r="F55" s="64">
        <v>7122</v>
      </c>
      <c r="G55" s="65" t="s">
        <v>18</v>
      </c>
      <c r="H55" s="19"/>
      <c r="I55" s="19"/>
      <c r="J55" s="19">
        <v>1</v>
      </c>
      <c r="K55" s="19">
        <v>1</v>
      </c>
      <c r="L55" s="19"/>
      <c r="M55" s="36">
        <f t="shared" si="0"/>
        <v>2</v>
      </c>
      <c r="N55" s="58" t="s">
        <v>1074</v>
      </c>
    </row>
    <row r="56" spans="2:14" ht="36">
      <c r="B56" s="19">
        <v>52</v>
      </c>
      <c r="C56" s="65" t="s">
        <v>145</v>
      </c>
      <c r="D56" s="66" t="s">
        <v>1081</v>
      </c>
      <c r="E56" s="21" t="s">
        <v>976</v>
      </c>
      <c r="F56" s="64">
        <v>7122</v>
      </c>
      <c r="G56" s="65" t="s">
        <v>18</v>
      </c>
      <c r="H56" s="19"/>
      <c r="I56" s="19"/>
      <c r="J56" s="19">
        <v>1</v>
      </c>
      <c r="K56" s="19"/>
      <c r="L56" s="19"/>
      <c r="M56" s="36">
        <f t="shared" si="0"/>
        <v>1</v>
      </c>
      <c r="N56" s="58" t="s">
        <v>1074</v>
      </c>
    </row>
    <row r="57" spans="2:14" ht="18">
      <c r="B57" s="19">
        <v>53</v>
      </c>
      <c r="C57" s="28" t="s">
        <v>152</v>
      </c>
      <c r="D57" s="28" t="s">
        <v>1084</v>
      </c>
      <c r="E57" s="21" t="s">
        <v>976</v>
      </c>
      <c r="F57" s="27">
        <v>7122</v>
      </c>
      <c r="G57" s="28" t="s">
        <v>18</v>
      </c>
      <c r="H57" s="19">
        <v>1</v>
      </c>
      <c r="I57" s="19">
        <v>1</v>
      </c>
      <c r="J57" s="19"/>
      <c r="K57" s="19"/>
      <c r="L57" s="19"/>
      <c r="M57" s="36">
        <f t="shared" si="0"/>
        <v>2</v>
      </c>
      <c r="N57" s="24"/>
    </row>
    <row r="58" spans="2:14" ht="18">
      <c r="B58" s="19">
        <v>54</v>
      </c>
      <c r="C58" s="28" t="s">
        <v>255</v>
      </c>
      <c r="D58" s="28" t="s">
        <v>1095</v>
      </c>
      <c r="E58" s="21" t="s">
        <v>976</v>
      </c>
      <c r="F58" s="27">
        <v>7362</v>
      </c>
      <c r="G58" s="28" t="s">
        <v>242</v>
      </c>
      <c r="H58" s="19">
        <v>1</v>
      </c>
      <c r="I58" s="19">
        <v>1</v>
      </c>
      <c r="J58" s="19"/>
      <c r="K58" s="19"/>
      <c r="L58" s="19"/>
      <c r="M58" s="36">
        <f t="shared" si="0"/>
        <v>2</v>
      </c>
      <c r="N58" s="24"/>
    </row>
    <row r="59" spans="2:14" ht="18">
      <c r="B59" s="19">
        <v>55</v>
      </c>
      <c r="C59" s="28" t="s">
        <v>255</v>
      </c>
      <c r="D59" s="28" t="s">
        <v>1097</v>
      </c>
      <c r="E59" s="21" t="s">
        <v>976</v>
      </c>
      <c r="F59" s="27">
        <v>7362</v>
      </c>
      <c r="G59" s="28" t="s">
        <v>242</v>
      </c>
      <c r="H59" s="19">
        <v>1</v>
      </c>
      <c r="I59" s="19"/>
      <c r="J59" s="19"/>
      <c r="K59" s="19"/>
      <c r="L59" s="19"/>
      <c r="M59" s="36">
        <f t="shared" si="0"/>
        <v>1</v>
      </c>
      <c r="N59" s="24"/>
    </row>
    <row r="60" spans="2:14" ht="18">
      <c r="B60" s="19">
        <v>56</v>
      </c>
      <c r="C60" s="28" t="s">
        <v>276</v>
      </c>
      <c r="D60" s="28" t="s">
        <v>1098</v>
      </c>
      <c r="E60" s="21" t="s">
        <v>976</v>
      </c>
      <c r="F60" s="27">
        <v>7173</v>
      </c>
      <c r="G60" s="28" t="s">
        <v>242</v>
      </c>
      <c r="H60" s="19">
        <v>1</v>
      </c>
      <c r="I60" s="19"/>
      <c r="J60" s="19"/>
      <c r="K60" s="19">
        <v>1</v>
      </c>
      <c r="L60" s="19"/>
      <c r="M60" s="36">
        <f t="shared" si="0"/>
        <v>2</v>
      </c>
      <c r="N60" s="24"/>
    </row>
    <row r="61" spans="2:14" ht="36">
      <c r="B61" s="19">
        <v>57</v>
      </c>
      <c r="C61" s="21" t="s">
        <v>294</v>
      </c>
      <c r="D61" s="24" t="s">
        <v>1103</v>
      </c>
      <c r="E61" s="21"/>
      <c r="F61" s="27"/>
      <c r="G61" s="28" t="s">
        <v>242</v>
      </c>
      <c r="H61" s="19">
        <v>1</v>
      </c>
      <c r="I61" s="19"/>
      <c r="J61" s="19"/>
      <c r="K61" s="19"/>
      <c r="L61" s="19"/>
      <c r="M61" s="36">
        <f t="shared" si="0"/>
        <v>1</v>
      </c>
      <c r="N61" s="24" t="s">
        <v>293</v>
      </c>
    </row>
    <row r="62" spans="2:14" ht="36">
      <c r="B62" s="19">
        <v>58</v>
      </c>
      <c r="C62" s="32" t="s">
        <v>294</v>
      </c>
      <c r="D62" s="24" t="s">
        <v>1104</v>
      </c>
      <c r="E62" s="21"/>
      <c r="F62" s="27"/>
      <c r="G62" s="28" t="s">
        <v>242</v>
      </c>
      <c r="H62" s="19">
        <v>1</v>
      </c>
      <c r="I62" s="19">
        <v>1</v>
      </c>
      <c r="J62" s="19"/>
      <c r="K62" s="19"/>
      <c r="L62" s="19"/>
      <c r="M62" s="36">
        <f t="shared" si="0"/>
        <v>2</v>
      </c>
      <c r="N62" s="24" t="s">
        <v>1102</v>
      </c>
    </row>
    <row r="63" spans="2:14" ht="54">
      <c r="B63" s="19">
        <v>59</v>
      </c>
      <c r="C63" s="21" t="s">
        <v>111</v>
      </c>
      <c r="D63" s="24" t="s">
        <v>1100</v>
      </c>
      <c r="E63" s="21"/>
      <c r="F63" s="19">
        <v>7168</v>
      </c>
      <c r="G63" s="21" t="s">
        <v>18</v>
      </c>
      <c r="H63" s="19">
        <v>1</v>
      </c>
      <c r="I63" s="19">
        <v>1</v>
      </c>
      <c r="J63" s="19"/>
      <c r="K63" s="19"/>
      <c r="L63" s="19"/>
      <c r="M63" s="36">
        <f t="shared" si="0"/>
        <v>2</v>
      </c>
      <c r="N63" s="24" t="s">
        <v>1101</v>
      </c>
    </row>
    <row r="64" spans="2:14" ht="63">
      <c r="B64" s="19">
        <v>60</v>
      </c>
      <c r="C64" s="41" t="s">
        <v>300</v>
      </c>
      <c r="D64" s="57" t="s">
        <v>1105</v>
      </c>
      <c r="E64" s="21"/>
      <c r="F64" s="19"/>
      <c r="G64" s="21" t="s">
        <v>18</v>
      </c>
      <c r="H64" s="19">
        <v>1</v>
      </c>
      <c r="I64" s="19">
        <v>1</v>
      </c>
      <c r="J64" s="19"/>
      <c r="K64" s="19"/>
      <c r="L64" s="19"/>
      <c r="M64" s="36">
        <f t="shared" si="0"/>
        <v>2</v>
      </c>
      <c r="N64" s="24" t="s">
        <v>1106</v>
      </c>
    </row>
    <row r="65" spans="2:14" ht="36">
      <c r="B65" s="19">
        <v>61</v>
      </c>
      <c r="C65" s="41" t="s">
        <v>276</v>
      </c>
      <c r="D65" s="34" t="s">
        <v>1050</v>
      </c>
      <c r="E65" s="41"/>
      <c r="F65" s="45">
        <v>7172</v>
      </c>
      <c r="G65" s="41" t="s">
        <v>242</v>
      </c>
      <c r="H65" s="19">
        <v>1</v>
      </c>
      <c r="I65" s="19">
        <v>1</v>
      </c>
      <c r="J65" s="19"/>
      <c r="K65" s="19"/>
      <c r="L65" s="19"/>
      <c r="M65" s="36">
        <f t="shared" si="0"/>
        <v>2</v>
      </c>
      <c r="N65" s="24" t="s">
        <v>1096</v>
      </c>
    </row>
    <row r="66" spans="2:14" ht="21">
      <c r="B66" s="19">
        <v>62</v>
      </c>
      <c r="C66" s="21" t="s">
        <v>255</v>
      </c>
      <c r="D66" s="34" t="s">
        <v>1050</v>
      </c>
      <c r="E66" s="21"/>
      <c r="F66" s="19"/>
      <c r="G66" s="41" t="s">
        <v>242</v>
      </c>
      <c r="H66" s="19">
        <v>1</v>
      </c>
      <c r="I66" s="19"/>
      <c r="J66" s="19"/>
      <c r="K66" s="19"/>
      <c r="L66" s="19"/>
      <c r="M66" s="36">
        <f t="shared" si="0"/>
        <v>1</v>
      </c>
      <c r="N66" s="40" t="s">
        <v>31</v>
      </c>
    </row>
    <row r="67" spans="2:14" ht="36">
      <c r="B67" s="19">
        <v>63</v>
      </c>
      <c r="C67" s="55" t="s">
        <v>111</v>
      </c>
      <c r="D67" s="34" t="s">
        <v>1050</v>
      </c>
      <c r="E67" s="52"/>
      <c r="F67" s="53"/>
      <c r="G67" s="56" t="s">
        <v>18</v>
      </c>
      <c r="H67" s="19">
        <v>1</v>
      </c>
      <c r="I67" s="19"/>
      <c r="J67" s="19"/>
      <c r="K67" s="19"/>
      <c r="L67" s="19"/>
      <c r="M67" s="36">
        <f t="shared" si="0"/>
        <v>1</v>
      </c>
      <c r="N67" s="24" t="s">
        <v>1067</v>
      </c>
    </row>
    <row r="68" spans="2:14" ht="36">
      <c r="B68" s="19">
        <v>64</v>
      </c>
      <c r="C68" s="55" t="s">
        <v>111</v>
      </c>
      <c r="D68" s="34" t="s">
        <v>1050</v>
      </c>
      <c r="E68" s="52"/>
      <c r="F68" s="53"/>
      <c r="G68" s="56" t="s">
        <v>18</v>
      </c>
      <c r="H68" s="19"/>
      <c r="I68" s="19">
        <v>1</v>
      </c>
      <c r="J68" s="19"/>
      <c r="K68" s="19"/>
      <c r="L68" s="19"/>
      <c r="M68" s="36">
        <f t="shared" si="0"/>
        <v>1</v>
      </c>
      <c r="N68" s="24" t="s">
        <v>1068</v>
      </c>
    </row>
    <row r="69" spans="2:14" ht="36">
      <c r="B69" s="19">
        <v>65</v>
      </c>
      <c r="C69" s="55" t="s">
        <v>111</v>
      </c>
      <c r="D69" s="34" t="s">
        <v>1050</v>
      </c>
      <c r="E69" s="52"/>
      <c r="F69" s="53"/>
      <c r="G69" s="56" t="s">
        <v>18</v>
      </c>
      <c r="H69" s="19"/>
      <c r="I69" s="19"/>
      <c r="J69" s="19"/>
      <c r="K69" s="19">
        <v>1</v>
      </c>
      <c r="L69" s="19"/>
      <c r="M69" s="36">
        <f t="shared" si="0"/>
        <v>1</v>
      </c>
      <c r="N69" s="24" t="s">
        <v>1087</v>
      </c>
    </row>
    <row r="70" spans="2:14" ht="36">
      <c r="B70" s="19">
        <v>66</v>
      </c>
      <c r="C70" s="21" t="s">
        <v>15</v>
      </c>
      <c r="D70" s="34" t="s">
        <v>1050</v>
      </c>
      <c r="E70" s="21"/>
      <c r="F70" s="19"/>
      <c r="G70" s="21" t="s">
        <v>18</v>
      </c>
      <c r="H70" s="19"/>
      <c r="I70" s="19"/>
      <c r="J70" s="19"/>
      <c r="K70" s="19">
        <v>1</v>
      </c>
      <c r="L70" s="19"/>
      <c r="M70" s="36">
        <f t="shared" ref="M70" si="1">SUM(H70:L70)</f>
        <v>1</v>
      </c>
      <c r="N70" s="24" t="s">
        <v>1088</v>
      </c>
    </row>
    <row r="71" spans="2:14" ht="45" customHeight="1">
      <c r="B71" s="238" t="s">
        <v>1134</v>
      </c>
      <c r="C71" s="239"/>
      <c r="D71" s="239"/>
      <c r="E71" s="239"/>
      <c r="F71" s="239"/>
      <c r="G71" s="240"/>
      <c r="H71" s="23">
        <f>SUM(H5:H70)</f>
        <v>51</v>
      </c>
      <c r="I71" s="23">
        <f t="shared" ref="I71:M71" si="2">SUM(I5:I70)</f>
        <v>44</v>
      </c>
      <c r="J71" s="23">
        <f t="shared" si="2"/>
        <v>11</v>
      </c>
      <c r="K71" s="23">
        <f t="shared" si="2"/>
        <v>22</v>
      </c>
      <c r="L71" s="23">
        <f t="shared" si="2"/>
        <v>0</v>
      </c>
      <c r="M71" s="39">
        <f t="shared" si="2"/>
        <v>128</v>
      </c>
      <c r="N71" s="37"/>
    </row>
  </sheetData>
  <mergeCells count="2">
    <mergeCell ref="B2:N2"/>
    <mergeCell ref="B71:G71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Z999"/>
  <sheetViews>
    <sheetView zoomScale="78" zoomScaleNormal="78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5" sqref="D25"/>
    </sheetView>
  </sheetViews>
  <sheetFormatPr defaultColWidth="12.59765625" defaultRowHeight="15" customHeight="1"/>
  <cols>
    <col min="1" max="1" width="6.19921875" customWidth="1"/>
    <col min="2" max="2" width="11.3984375" customWidth="1"/>
    <col min="3" max="3" width="27.3984375" customWidth="1"/>
    <col min="4" max="4" width="40" customWidth="1"/>
    <col min="5" max="5" width="11.19921875" customWidth="1"/>
    <col min="6" max="6" width="28.19921875" customWidth="1"/>
    <col min="7" max="7" width="27.59765625" customWidth="1"/>
    <col min="8" max="8" width="22.69921875" customWidth="1"/>
    <col min="9" max="9" width="9" customWidth="1"/>
    <col min="10" max="10" width="31.59765625" customWidth="1"/>
    <col min="11" max="11" width="28.69921875" customWidth="1"/>
    <col min="12" max="26" width="9.09765625" customWidth="1"/>
  </cols>
  <sheetData>
    <row r="1" spans="1:26" ht="21" customHeight="1">
      <c r="A1" s="253" t="s">
        <v>0</v>
      </c>
      <c r="B1" s="247" t="s">
        <v>1</v>
      </c>
      <c r="C1" s="255" t="s">
        <v>2</v>
      </c>
      <c r="D1" s="247" t="s">
        <v>3</v>
      </c>
      <c r="E1" s="257" t="s">
        <v>4</v>
      </c>
      <c r="F1" s="247" t="s">
        <v>5</v>
      </c>
      <c r="G1" s="252" t="s">
        <v>6</v>
      </c>
      <c r="H1" s="250"/>
      <c r="I1" s="250"/>
      <c r="J1" s="251"/>
      <c r="K1" s="247" t="s">
        <v>7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254"/>
      <c r="B2" s="248"/>
      <c r="C2" s="256"/>
      <c r="D2" s="248"/>
      <c r="E2" s="248"/>
      <c r="F2" s="248"/>
      <c r="G2" s="133" t="s">
        <v>8</v>
      </c>
      <c r="H2" s="134" t="s">
        <v>9</v>
      </c>
      <c r="I2" s="133" t="s">
        <v>10</v>
      </c>
      <c r="J2" s="133" t="s">
        <v>11</v>
      </c>
      <c r="K2" s="24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82">
        <v>1</v>
      </c>
      <c r="B3" s="72" t="s">
        <v>12</v>
      </c>
      <c r="C3" s="72" t="s">
        <v>13</v>
      </c>
      <c r="D3" s="183" t="s">
        <v>14</v>
      </c>
      <c r="E3" s="67">
        <v>2556</v>
      </c>
      <c r="F3" s="183" t="s">
        <v>15</v>
      </c>
      <c r="G3" s="67" t="s">
        <v>16</v>
      </c>
      <c r="H3" s="67" t="s">
        <v>17</v>
      </c>
      <c r="I3" s="68">
        <v>7162</v>
      </c>
      <c r="J3" s="184" t="s">
        <v>18</v>
      </c>
      <c r="K3" s="6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185">
        <v>2</v>
      </c>
      <c r="B4" s="135" t="s">
        <v>19</v>
      </c>
      <c r="C4" s="135" t="s">
        <v>20</v>
      </c>
      <c r="D4" s="184" t="s">
        <v>14</v>
      </c>
      <c r="E4" s="186">
        <v>2556</v>
      </c>
      <c r="F4" s="183" t="s">
        <v>15</v>
      </c>
      <c r="G4" s="186" t="s">
        <v>16</v>
      </c>
      <c r="H4" s="186" t="s">
        <v>17</v>
      </c>
      <c r="I4" s="60">
        <v>7162</v>
      </c>
      <c r="J4" s="184" t="s">
        <v>18</v>
      </c>
      <c r="K4" s="6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182">
        <v>3</v>
      </c>
      <c r="B5" s="135" t="s">
        <v>12</v>
      </c>
      <c r="C5" s="135" t="s">
        <v>21</v>
      </c>
      <c r="D5" s="184" t="s">
        <v>22</v>
      </c>
      <c r="E5" s="186">
        <v>2553</v>
      </c>
      <c r="F5" s="183" t="s">
        <v>15</v>
      </c>
      <c r="G5" s="187" t="s">
        <v>23</v>
      </c>
      <c r="H5" s="188" t="s">
        <v>24</v>
      </c>
      <c r="I5" s="189">
        <v>7160</v>
      </c>
      <c r="J5" s="188" t="s">
        <v>18</v>
      </c>
      <c r="K5" s="6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85">
        <v>4</v>
      </c>
      <c r="B6" s="135" t="s">
        <v>19</v>
      </c>
      <c r="C6" s="135" t="s">
        <v>21</v>
      </c>
      <c r="D6" s="184" t="s">
        <v>13</v>
      </c>
      <c r="E6" s="186"/>
      <c r="F6" s="183" t="s">
        <v>15</v>
      </c>
      <c r="G6" s="190" t="s">
        <v>23</v>
      </c>
      <c r="H6" s="191" t="s">
        <v>24</v>
      </c>
      <c r="I6" s="192">
        <v>7160</v>
      </c>
      <c r="J6" s="191" t="s">
        <v>18</v>
      </c>
      <c r="K6" s="6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82">
        <v>5</v>
      </c>
      <c r="B7" s="135" t="s">
        <v>12</v>
      </c>
      <c r="C7" s="135" t="s">
        <v>13</v>
      </c>
      <c r="D7" s="184" t="s">
        <v>25</v>
      </c>
      <c r="E7" s="186">
        <v>2548</v>
      </c>
      <c r="F7" s="183" t="s">
        <v>15</v>
      </c>
      <c r="G7" s="187" t="s">
        <v>26</v>
      </c>
      <c r="H7" s="188" t="s">
        <v>24</v>
      </c>
      <c r="I7" s="189">
        <v>7160</v>
      </c>
      <c r="J7" s="188" t="s">
        <v>18</v>
      </c>
      <c r="K7" s="60" t="s">
        <v>27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85">
        <v>6</v>
      </c>
      <c r="B8" s="135" t="s">
        <v>19</v>
      </c>
      <c r="C8" s="135" t="s">
        <v>13</v>
      </c>
      <c r="D8" s="184" t="s">
        <v>28</v>
      </c>
      <c r="E8" s="186">
        <v>2558</v>
      </c>
      <c r="F8" s="183" t="s">
        <v>15</v>
      </c>
      <c r="G8" s="190" t="s">
        <v>26</v>
      </c>
      <c r="H8" s="191" t="s">
        <v>24</v>
      </c>
      <c r="I8" s="192">
        <v>7160</v>
      </c>
      <c r="J8" s="191" t="s">
        <v>18</v>
      </c>
      <c r="K8" s="6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82">
        <v>7</v>
      </c>
      <c r="B9" s="135" t="s">
        <v>19</v>
      </c>
      <c r="C9" s="135" t="s">
        <v>29</v>
      </c>
      <c r="D9" s="184" t="s">
        <v>30</v>
      </c>
      <c r="E9" s="186">
        <v>2559</v>
      </c>
      <c r="F9" s="183" t="s">
        <v>15</v>
      </c>
      <c r="G9" s="187" t="s">
        <v>31</v>
      </c>
      <c r="H9" s="186"/>
      <c r="I9" s="60"/>
      <c r="J9" s="184" t="s">
        <v>18</v>
      </c>
      <c r="K9" s="6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85">
        <v>8</v>
      </c>
      <c r="B10" s="135" t="s">
        <v>12</v>
      </c>
      <c r="C10" s="135" t="s">
        <v>32</v>
      </c>
      <c r="D10" s="184" t="s">
        <v>33</v>
      </c>
      <c r="E10" s="186">
        <v>2562</v>
      </c>
      <c r="F10" s="183" t="s">
        <v>15</v>
      </c>
      <c r="G10" s="186" t="s">
        <v>34</v>
      </c>
      <c r="H10" s="186" t="s">
        <v>35</v>
      </c>
      <c r="I10" s="60">
        <v>7162</v>
      </c>
      <c r="J10" s="184" t="s">
        <v>18</v>
      </c>
      <c r="K10" s="18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82">
        <v>9</v>
      </c>
      <c r="B11" s="135" t="s">
        <v>19</v>
      </c>
      <c r="C11" s="135" t="s">
        <v>32</v>
      </c>
      <c r="D11" s="184" t="s">
        <v>36</v>
      </c>
      <c r="E11" s="186">
        <v>2562</v>
      </c>
      <c r="F11" s="183" t="s">
        <v>15</v>
      </c>
      <c r="G11" s="186" t="s">
        <v>34</v>
      </c>
      <c r="H11" s="186" t="s">
        <v>35</v>
      </c>
      <c r="I11" s="60">
        <v>7162</v>
      </c>
      <c r="J11" s="184" t="s">
        <v>18</v>
      </c>
      <c r="K11" s="18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85">
        <v>10</v>
      </c>
      <c r="B12" s="135" t="s">
        <v>12</v>
      </c>
      <c r="C12" s="135" t="s">
        <v>13</v>
      </c>
      <c r="D12" s="184" t="s">
        <v>37</v>
      </c>
      <c r="E12" s="186">
        <v>2562</v>
      </c>
      <c r="F12" s="183" t="s">
        <v>15</v>
      </c>
      <c r="G12" s="186" t="s">
        <v>38</v>
      </c>
      <c r="H12" s="186" t="s">
        <v>17</v>
      </c>
      <c r="I12" s="60">
        <v>7162</v>
      </c>
      <c r="J12" s="184" t="s">
        <v>18</v>
      </c>
      <c r="K12" s="6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182">
        <v>11</v>
      </c>
      <c r="B13" s="135" t="s">
        <v>19</v>
      </c>
      <c r="C13" s="135" t="s">
        <v>13</v>
      </c>
      <c r="D13" s="184" t="s">
        <v>39</v>
      </c>
      <c r="E13" s="186">
        <v>2562</v>
      </c>
      <c r="F13" s="183" t="s">
        <v>15</v>
      </c>
      <c r="G13" s="186" t="s">
        <v>38</v>
      </c>
      <c r="H13" s="186" t="s">
        <v>17</v>
      </c>
      <c r="I13" s="60">
        <v>7162</v>
      </c>
      <c r="J13" s="184" t="s">
        <v>18</v>
      </c>
      <c r="K13" s="18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85">
        <v>12</v>
      </c>
      <c r="B14" s="135" t="s">
        <v>12</v>
      </c>
      <c r="C14" s="135" t="s">
        <v>29</v>
      </c>
      <c r="D14" s="184" t="s">
        <v>40</v>
      </c>
      <c r="E14" s="186">
        <v>2559</v>
      </c>
      <c r="F14" s="183" t="s">
        <v>15</v>
      </c>
      <c r="G14" s="186" t="s">
        <v>41</v>
      </c>
      <c r="H14" s="186" t="s">
        <v>42</v>
      </c>
      <c r="I14" s="60">
        <v>7162</v>
      </c>
      <c r="J14" s="184" t="s">
        <v>18</v>
      </c>
      <c r="K14" s="18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82">
        <v>13</v>
      </c>
      <c r="B15" s="135" t="s">
        <v>19</v>
      </c>
      <c r="C15" s="135" t="s">
        <v>43</v>
      </c>
      <c r="D15" s="184" t="s">
        <v>44</v>
      </c>
      <c r="E15" s="186">
        <v>2562</v>
      </c>
      <c r="F15" s="183" t="s">
        <v>15</v>
      </c>
      <c r="G15" s="186" t="s">
        <v>41</v>
      </c>
      <c r="H15" s="186" t="s">
        <v>42</v>
      </c>
      <c r="I15" s="60">
        <v>7162</v>
      </c>
      <c r="J15" s="184" t="s">
        <v>18</v>
      </c>
      <c r="K15" s="18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185">
        <v>14</v>
      </c>
      <c r="B16" s="135" t="s">
        <v>45</v>
      </c>
      <c r="C16" s="135" t="s">
        <v>46</v>
      </c>
      <c r="D16" s="186" t="s">
        <v>13</v>
      </c>
      <c r="E16" s="186"/>
      <c r="F16" s="183" t="s">
        <v>15</v>
      </c>
      <c r="G16" s="186" t="s">
        <v>41</v>
      </c>
      <c r="H16" s="186" t="s">
        <v>42</v>
      </c>
      <c r="I16" s="60">
        <v>7162</v>
      </c>
      <c r="J16" s="184" t="s">
        <v>18</v>
      </c>
      <c r="K16" s="18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82">
        <v>15</v>
      </c>
      <c r="B17" s="135" t="s">
        <v>45</v>
      </c>
      <c r="C17" s="135" t="s">
        <v>47</v>
      </c>
      <c r="D17" s="186" t="s">
        <v>13</v>
      </c>
      <c r="E17" s="186"/>
      <c r="F17" s="183" t="s">
        <v>15</v>
      </c>
      <c r="G17" s="187" t="s">
        <v>16</v>
      </c>
      <c r="H17" s="186" t="s">
        <v>35</v>
      </c>
      <c r="I17" s="60"/>
      <c r="J17" s="184" t="s">
        <v>18</v>
      </c>
      <c r="K17" s="18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85">
        <v>16</v>
      </c>
      <c r="B18" s="135" t="s">
        <v>45</v>
      </c>
      <c r="C18" s="135" t="s">
        <v>48</v>
      </c>
      <c r="D18" s="186" t="s">
        <v>49</v>
      </c>
      <c r="E18" s="186">
        <v>2558</v>
      </c>
      <c r="F18" s="183" t="s">
        <v>15</v>
      </c>
      <c r="G18" s="190" t="s">
        <v>16</v>
      </c>
      <c r="H18" s="186" t="s">
        <v>35</v>
      </c>
      <c r="I18" s="60"/>
      <c r="J18" s="184" t="s">
        <v>18</v>
      </c>
      <c r="K18" s="18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82">
        <v>17</v>
      </c>
      <c r="B19" s="28" t="s">
        <v>12</v>
      </c>
      <c r="C19" s="28" t="s">
        <v>50</v>
      </c>
      <c r="D19" s="67" t="s">
        <v>51</v>
      </c>
      <c r="E19" s="67">
        <v>2552</v>
      </c>
      <c r="F19" s="183" t="s">
        <v>52</v>
      </c>
      <c r="G19" s="183" t="s">
        <v>53</v>
      </c>
      <c r="H19" s="126" t="s">
        <v>54</v>
      </c>
      <c r="I19" s="68">
        <v>7176</v>
      </c>
      <c r="J19" s="67" t="s">
        <v>55</v>
      </c>
      <c r="K19" s="6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85">
        <v>18</v>
      </c>
      <c r="B20" s="28" t="s">
        <v>19</v>
      </c>
      <c r="C20" s="28" t="s">
        <v>50</v>
      </c>
      <c r="D20" s="67" t="s">
        <v>56</v>
      </c>
      <c r="E20" s="67">
        <v>2554</v>
      </c>
      <c r="F20" s="183" t="s">
        <v>52</v>
      </c>
      <c r="G20" s="183" t="s">
        <v>53</v>
      </c>
      <c r="H20" s="126" t="s">
        <v>54</v>
      </c>
      <c r="I20" s="68">
        <v>7176</v>
      </c>
      <c r="J20" s="67" t="s">
        <v>55</v>
      </c>
      <c r="K20" s="18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82">
        <v>19</v>
      </c>
      <c r="B21" s="28" t="s">
        <v>57</v>
      </c>
      <c r="C21" s="26" t="s">
        <v>58</v>
      </c>
      <c r="D21" s="67" t="s">
        <v>59</v>
      </c>
      <c r="E21" s="67">
        <v>2565</v>
      </c>
      <c r="F21" s="183" t="s">
        <v>52</v>
      </c>
      <c r="G21" s="67" t="s">
        <v>60</v>
      </c>
      <c r="H21" s="67" t="s">
        <v>42</v>
      </c>
      <c r="I21" s="68">
        <v>7139</v>
      </c>
      <c r="J21" s="67" t="s">
        <v>55</v>
      </c>
      <c r="K21" s="18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85">
        <v>20</v>
      </c>
      <c r="B22" s="28" t="s">
        <v>57</v>
      </c>
      <c r="C22" s="28" t="s">
        <v>61</v>
      </c>
      <c r="D22" s="67" t="s">
        <v>62</v>
      </c>
      <c r="E22" s="67">
        <v>2561</v>
      </c>
      <c r="F22" s="183" t="s">
        <v>52</v>
      </c>
      <c r="G22" s="67" t="s">
        <v>60</v>
      </c>
      <c r="H22" s="67" t="s">
        <v>42</v>
      </c>
      <c r="I22" s="68">
        <v>7139</v>
      </c>
      <c r="J22" s="67" t="s">
        <v>55</v>
      </c>
      <c r="K22" s="18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82">
        <v>21</v>
      </c>
      <c r="B23" s="26" t="s">
        <v>12</v>
      </c>
      <c r="C23" s="26" t="s">
        <v>63</v>
      </c>
      <c r="D23" s="183" t="s">
        <v>64</v>
      </c>
      <c r="E23" s="67">
        <v>2560</v>
      </c>
      <c r="F23" s="183" t="s">
        <v>52</v>
      </c>
      <c r="G23" s="193" t="s">
        <v>65</v>
      </c>
      <c r="H23" s="126" t="s">
        <v>54</v>
      </c>
      <c r="I23" s="68">
        <v>7368</v>
      </c>
      <c r="J23" s="67" t="s">
        <v>55</v>
      </c>
      <c r="K23" s="18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82">
        <v>23</v>
      </c>
      <c r="B24" s="26" t="s">
        <v>19</v>
      </c>
      <c r="C24" s="26" t="s">
        <v>63</v>
      </c>
      <c r="D24" s="67" t="s">
        <v>66</v>
      </c>
      <c r="E24" s="67">
        <v>2552</v>
      </c>
      <c r="F24" s="183" t="s">
        <v>52</v>
      </c>
      <c r="G24" s="193" t="s">
        <v>65</v>
      </c>
      <c r="H24" s="126" t="s">
        <v>54</v>
      </c>
      <c r="I24" s="68">
        <v>7368</v>
      </c>
      <c r="J24" s="67" t="s">
        <v>55</v>
      </c>
      <c r="K24" s="18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85">
        <v>24</v>
      </c>
      <c r="B25" s="26" t="s">
        <v>67</v>
      </c>
      <c r="C25" s="26" t="s">
        <v>68</v>
      </c>
      <c r="D25" s="67" t="s">
        <v>69</v>
      </c>
      <c r="E25" s="67">
        <v>2567</v>
      </c>
      <c r="F25" s="183" t="s">
        <v>52</v>
      </c>
      <c r="G25" s="183" t="s">
        <v>60</v>
      </c>
      <c r="H25" s="183" t="s">
        <v>42</v>
      </c>
      <c r="I25" s="68">
        <v>7139</v>
      </c>
      <c r="J25" s="67" t="s">
        <v>55</v>
      </c>
      <c r="K25" s="18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82">
        <v>25</v>
      </c>
      <c r="B26" s="26" t="s">
        <v>67</v>
      </c>
      <c r="C26" s="26" t="s">
        <v>70</v>
      </c>
      <c r="D26" s="67" t="s">
        <v>71</v>
      </c>
      <c r="E26" s="67">
        <v>2567</v>
      </c>
      <c r="F26" s="183" t="s">
        <v>52</v>
      </c>
      <c r="G26" s="183" t="s">
        <v>72</v>
      </c>
      <c r="H26" s="183" t="s">
        <v>17</v>
      </c>
      <c r="I26" s="68">
        <v>7176</v>
      </c>
      <c r="J26" s="67" t="s">
        <v>55</v>
      </c>
      <c r="K26" s="18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85">
        <v>26</v>
      </c>
      <c r="B27" s="26" t="s">
        <v>67</v>
      </c>
      <c r="C27" s="26"/>
      <c r="D27" s="67" t="s">
        <v>73</v>
      </c>
      <c r="E27" s="67">
        <v>2566</v>
      </c>
      <c r="F27" s="183" t="s">
        <v>74</v>
      </c>
      <c r="G27" s="67" t="s">
        <v>75</v>
      </c>
      <c r="H27" s="67" t="s">
        <v>17</v>
      </c>
      <c r="I27" s="68">
        <v>7368</v>
      </c>
      <c r="J27" s="67" t="s">
        <v>55</v>
      </c>
      <c r="K27" s="18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82">
        <v>27</v>
      </c>
      <c r="B28" s="28" t="s">
        <v>12</v>
      </c>
      <c r="C28" s="28" t="s">
        <v>76</v>
      </c>
      <c r="D28" s="67" t="s">
        <v>77</v>
      </c>
      <c r="E28" s="67">
        <v>2552</v>
      </c>
      <c r="F28" s="183" t="s">
        <v>74</v>
      </c>
      <c r="G28" s="67" t="s">
        <v>75</v>
      </c>
      <c r="H28" s="67" t="s">
        <v>17</v>
      </c>
      <c r="I28" s="68">
        <v>7368</v>
      </c>
      <c r="J28" s="67" t="s">
        <v>55</v>
      </c>
      <c r="K28" s="18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85">
        <v>28</v>
      </c>
      <c r="B29" s="26" t="s">
        <v>19</v>
      </c>
      <c r="C29" s="26" t="s">
        <v>78</v>
      </c>
      <c r="D29" s="67" t="s">
        <v>79</v>
      </c>
      <c r="E29" s="67">
        <v>2554</v>
      </c>
      <c r="F29" s="183" t="s">
        <v>74</v>
      </c>
      <c r="G29" s="67" t="s">
        <v>75</v>
      </c>
      <c r="H29" s="67" t="s">
        <v>17</v>
      </c>
      <c r="I29" s="68">
        <v>7368</v>
      </c>
      <c r="J29" s="67" t="s">
        <v>55</v>
      </c>
      <c r="K29" s="18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82">
        <v>29</v>
      </c>
      <c r="B30" s="26" t="s">
        <v>12</v>
      </c>
      <c r="C30" s="26" t="s">
        <v>80</v>
      </c>
      <c r="D30" s="67" t="s">
        <v>81</v>
      </c>
      <c r="E30" s="67">
        <v>2558</v>
      </c>
      <c r="F30" s="183" t="s">
        <v>74</v>
      </c>
      <c r="G30" s="67" t="s">
        <v>82</v>
      </c>
      <c r="H30" s="67" t="s">
        <v>17</v>
      </c>
      <c r="I30" s="68">
        <v>7368</v>
      </c>
      <c r="J30" s="67" t="s">
        <v>55</v>
      </c>
      <c r="K30" s="18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85">
        <v>30</v>
      </c>
      <c r="B31" s="26" t="s">
        <v>19</v>
      </c>
      <c r="C31" s="26" t="s">
        <v>13</v>
      </c>
      <c r="D31" s="67" t="s">
        <v>81</v>
      </c>
      <c r="E31" s="67">
        <v>2558</v>
      </c>
      <c r="F31" s="183" t="s">
        <v>74</v>
      </c>
      <c r="G31" s="67" t="s">
        <v>82</v>
      </c>
      <c r="H31" s="67" t="s">
        <v>17</v>
      </c>
      <c r="I31" s="68">
        <v>7368</v>
      </c>
      <c r="J31" s="67" t="s">
        <v>55</v>
      </c>
      <c r="K31" s="18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82">
        <v>31</v>
      </c>
      <c r="B32" s="26" t="s">
        <v>12</v>
      </c>
      <c r="C32" s="26" t="s">
        <v>13</v>
      </c>
      <c r="D32" s="67" t="s">
        <v>83</v>
      </c>
      <c r="E32" s="67">
        <v>2563</v>
      </c>
      <c r="F32" s="183" t="s">
        <v>74</v>
      </c>
      <c r="G32" s="67" t="s">
        <v>84</v>
      </c>
      <c r="H32" s="126" t="s">
        <v>54</v>
      </c>
      <c r="I32" s="68">
        <v>7368</v>
      </c>
      <c r="J32" s="67" t="s">
        <v>55</v>
      </c>
      <c r="K32" s="18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85">
        <v>32</v>
      </c>
      <c r="B33" s="26" t="s">
        <v>19</v>
      </c>
      <c r="C33" s="26" t="s">
        <v>13</v>
      </c>
      <c r="D33" s="67" t="s">
        <v>85</v>
      </c>
      <c r="E33" s="67">
        <v>2563</v>
      </c>
      <c r="F33" s="183" t="s">
        <v>74</v>
      </c>
      <c r="G33" s="67" t="s">
        <v>86</v>
      </c>
      <c r="H33" s="126" t="s">
        <v>54</v>
      </c>
      <c r="I33" s="68">
        <v>7368</v>
      </c>
      <c r="J33" s="67" t="s">
        <v>55</v>
      </c>
      <c r="K33" s="18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82">
        <v>33</v>
      </c>
      <c r="B34" s="26"/>
      <c r="C34" s="26"/>
      <c r="D34" s="67"/>
      <c r="E34" s="67"/>
      <c r="F34" s="183"/>
      <c r="G34" s="67"/>
      <c r="H34" s="67"/>
      <c r="I34" s="68"/>
      <c r="J34" s="67"/>
      <c r="K34" s="18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85">
        <v>34</v>
      </c>
      <c r="B35" s="26" t="s">
        <v>19</v>
      </c>
      <c r="C35" s="26" t="s">
        <v>13</v>
      </c>
      <c r="D35" s="67" t="s">
        <v>87</v>
      </c>
      <c r="E35" s="67">
        <v>2558</v>
      </c>
      <c r="F35" s="183" t="s">
        <v>74</v>
      </c>
      <c r="G35" s="67" t="s">
        <v>88</v>
      </c>
      <c r="H35" s="67" t="s">
        <v>17</v>
      </c>
      <c r="I35" s="68">
        <v>7368</v>
      </c>
      <c r="J35" s="67" t="s">
        <v>55</v>
      </c>
      <c r="K35" s="18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82">
        <v>35</v>
      </c>
      <c r="B36" s="26" t="s">
        <v>12</v>
      </c>
      <c r="C36" s="26" t="s">
        <v>89</v>
      </c>
      <c r="D36" s="67" t="s">
        <v>90</v>
      </c>
      <c r="E36" s="67">
        <v>2560</v>
      </c>
      <c r="F36" s="183" t="s">
        <v>74</v>
      </c>
      <c r="G36" s="67" t="s">
        <v>91</v>
      </c>
      <c r="H36" s="67" t="s">
        <v>17</v>
      </c>
      <c r="I36" s="68">
        <v>7368</v>
      </c>
      <c r="J36" s="67" t="s">
        <v>55</v>
      </c>
      <c r="K36" s="18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85">
        <v>36</v>
      </c>
      <c r="B37" s="28" t="s">
        <v>57</v>
      </c>
      <c r="C37" s="72" t="s">
        <v>92</v>
      </c>
      <c r="D37" s="183" t="s">
        <v>93</v>
      </c>
      <c r="E37" s="67">
        <v>2564</v>
      </c>
      <c r="F37" s="183" t="s">
        <v>74</v>
      </c>
      <c r="G37" s="67" t="s">
        <v>91</v>
      </c>
      <c r="H37" s="67" t="s">
        <v>17</v>
      </c>
      <c r="I37" s="68">
        <v>7368</v>
      </c>
      <c r="J37" s="67" t="s">
        <v>55</v>
      </c>
      <c r="K37" s="18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85">
        <v>38</v>
      </c>
      <c r="B38" s="26" t="s">
        <v>19</v>
      </c>
      <c r="C38" s="26" t="s">
        <v>13</v>
      </c>
      <c r="D38" s="183" t="s">
        <v>13</v>
      </c>
      <c r="E38" s="67">
        <v>2568</v>
      </c>
      <c r="F38" s="183" t="s">
        <v>74</v>
      </c>
      <c r="G38" s="67" t="s">
        <v>91</v>
      </c>
      <c r="H38" s="67" t="s">
        <v>17</v>
      </c>
      <c r="I38" s="68">
        <v>7368</v>
      </c>
      <c r="J38" s="67" t="s">
        <v>55</v>
      </c>
      <c r="K38" s="183" t="s">
        <v>94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82"/>
      <c r="B39" s="26" t="s">
        <v>95</v>
      </c>
      <c r="C39" s="69" t="s">
        <v>96</v>
      </c>
      <c r="D39" s="194" t="s">
        <v>13</v>
      </c>
      <c r="E39" s="67">
        <v>2567</v>
      </c>
      <c r="F39" s="183" t="s">
        <v>74</v>
      </c>
      <c r="G39" s="67" t="s">
        <v>97</v>
      </c>
      <c r="H39" s="67" t="s">
        <v>42</v>
      </c>
      <c r="I39" s="68">
        <v>7368</v>
      </c>
      <c r="J39" s="67" t="s">
        <v>55</v>
      </c>
      <c r="K39" s="183" t="s">
        <v>94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82"/>
      <c r="B40" s="26" t="s">
        <v>19</v>
      </c>
      <c r="C40" s="69" t="s">
        <v>13</v>
      </c>
      <c r="D40" s="67" t="s">
        <v>98</v>
      </c>
      <c r="E40" s="67">
        <v>2564</v>
      </c>
      <c r="F40" s="183" t="s">
        <v>74</v>
      </c>
      <c r="G40" s="67" t="s">
        <v>97</v>
      </c>
      <c r="H40" s="67" t="s">
        <v>42</v>
      </c>
      <c r="I40" s="68">
        <v>7368</v>
      </c>
      <c r="J40" s="67"/>
      <c r="K40" s="18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85">
        <v>40</v>
      </c>
      <c r="B41" s="26" t="s">
        <v>12</v>
      </c>
      <c r="C41" s="26" t="s">
        <v>13</v>
      </c>
      <c r="D41" s="67" t="s">
        <v>99</v>
      </c>
      <c r="E41" s="67">
        <v>2567</v>
      </c>
      <c r="F41" s="183" t="s">
        <v>74</v>
      </c>
      <c r="G41" s="67" t="s">
        <v>100</v>
      </c>
      <c r="H41" s="67" t="s">
        <v>42</v>
      </c>
      <c r="I41" s="68">
        <v>7368</v>
      </c>
      <c r="J41" s="67" t="s">
        <v>55</v>
      </c>
      <c r="K41" s="18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82">
        <v>41</v>
      </c>
      <c r="B42" s="26" t="s">
        <v>19</v>
      </c>
      <c r="C42" s="26" t="s">
        <v>13</v>
      </c>
      <c r="D42" s="67" t="s">
        <v>99</v>
      </c>
      <c r="E42" s="67">
        <v>2567</v>
      </c>
      <c r="F42" s="183" t="s">
        <v>74</v>
      </c>
      <c r="G42" s="67" t="s">
        <v>100</v>
      </c>
      <c r="H42" s="67" t="s">
        <v>42</v>
      </c>
      <c r="I42" s="68">
        <v>7368</v>
      </c>
      <c r="J42" s="67" t="s">
        <v>55</v>
      </c>
      <c r="K42" s="18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82">
        <v>43</v>
      </c>
      <c r="B43" s="28" t="s">
        <v>57</v>
      </c>
      <c r="C43" s="28" t="s">
        <v>101</v>
      </c>
      <c r="D43" s="67" t="s">
        <v>102</v>
      </c>
      <c r="E43" s="67">
        <v>2564</v>
      </c>
      <c r="F43" s="183" t="s">
        <v>74</v>
      </c>
      <c r="G43" s="67" t="s">
        <v>103</v>
      </c>
      <c r="H43" s="67" t="s">
        <v>17</v>
      </c>
      <c r="I43" s="68">
        <v>7368</v>
      </c>
      <c r="J43" s="67" t="s">
        <v>55</v>
      </c>
      <c r="K43" s="18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85">
        <v>44</v>
      </c>
      <c r="B44" s="28" t="s">
        <v>57</v>
      </c>
      <c r="C44" s="28" t="s">
        <v>101</v>
      </c>
      <c r="D44" s="67" t="s">
        <v>104</v>
      </c>
      <c r="E44" s="67">
        <v>2564</v>
      </c>
      <c r="F44" s="183" t="s">
        <v>74</v>
      </c>
      <c r="G44" s="67" t="s">
        <v>91</v>
      </c>
      <c r="H44" s="67" t="s">
        <v>17</v>
      </c>
      <c r="I44" s="68">
        <v>7368</v>
      </c>
      <c r="J44" s="67" t="s">
        <v>55</v>
      </c>
      <c r="K44" s="18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85">
        <v>45</v>
      </c>
      <c r="B45" s="69" t="s">
        <v>12</v>
      </c>
      <c r="C45" s="145" t="s">
        <v>105</v>
      </c>
      <c r="D45" s="195" t="s">
        <v>106</v>
      </c>
      <c r="E45" s="195">
        <v>2552</v>
      </c>
      <c r="F45" s="183" t="s">
        <v>74</v>
      </c>
      <c r="G45" s="195" t="s">
        <v>107</v>
      </c>
      <c r="H45" s="195" t="s">
        <v>17</v>
      </c>
      <c r="I45" s="195">
        <v>7368</v>
      </c>
      <c r="J45" s="195" t="s">
        <v>108</v>
      </c>
      <c r="K45" s="18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82">
        <v>46</v>
      </c>
      <c r="B46" s="144" t="s">
        <v>12</v>
      </c>
      <c r="C46" s="144" t="s">
        <v>109</v>
      </c>
      <c r="D46" s="186" t="s">
        <v>110</v>
      </c>
      <c r="E46" s="186">
        <v>2552</v>
      </c>
      <c r="F46" s="196" t="s">
        <v>111</v>
      </c>
      <c r="G46" s="186" t="s">
        <v>112</v>
      </c>
      <c r="H46" s="186" t="s">
        <v>17</v>
      </c>
      <c r="I46" s="60">
        <v>7168</v>
      </c>
      <c r="J46" s="184" t="s">
        <v>18</v>
      </c>
      <c r="K46" s="19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85">
        <v>47</v>
      </c>
      <c r="B47" s="135" t="s">
        <v>57</v>
      </c>
      <c r="C47" s="135" t="s">
        <v>113</v>
      </c>
      <c r="D47" s="184" t="s">
        <v>114</v>
      </c>
      <c r="E47" s="186">
        <v>2564</v>
      </c>
      <c r="F47" s="196" t="s">
        <v>111</v>
      </c>
      <c r="G47" s="184"/>
      <c r="H47" s="184"/>
      <c r="I47" s="60"/>
      <c r="J47" s="184" t="s">
        <v>18</v>
      </c>
      <c r="K47" s="18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182">
        <v>48</v>
      </c>
      <c r="B48" s="144" t="s">
        <v>12</v>
      </c>
      <c r="C48" s="144" t="s">
        <v>115</v>
      </c>
      <c r="D48" s="186" t="s">
        <v>116</v>
      </c>
      <c r="E48" s="186">
        <v>2552</v>
      </c>
      <c r="F48" s="196" t="s">
        <v>111</v>
      </c>
      <c r="G48" s="186" t="s">
        <v>117</v>
      </c>
      <c r="H48" s="126" t="s">
        <v>54</v>
      </c>
      <c r="I48" s="60">
        <v>7168</v>
      </c>
      <c r="J48" s="184" t="s">
        <v>18</v>
      </c>
      <c r="K48" s="18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185">
        <v>49</v>
      </c>
      <c r="B49" s="144" t="s">
        <v>19</v>
      </c>
      <c r="C49" s="144" t="s">
        <v>118</v>
      </c>
      <c r="D49" s="196" t="s">
        <v>119</v>
      </c>
      <c r="E49" s="196">
        <v>2554</v>
      </c>
      <c r="F49" s="196" t="s">
        <v>111</v>
      </c>
      <c r="G49" s="186" t="s">
        <v>117</v>
      </c>
      <c r="H49" s="126" t="s">
        <v>54</v>
      </c>
      <c r="I49" s="60">
        <v>7168</v>
      </c>
      <c r="J49" s="184" t="s">
        <v>18</v>
      </c>
      <c r="K49" s="18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182">
        <v>50</v>
      </c>
      <c r="B50" s="144" t="s">
        <v>12</v>
      </c>
      <c r="C50" s="144" t="s">
        <v>120</v>
      </c>
      <c r="D50" s="186" t="s">
        <v>13</v>
      </c>
      <c r="E50" s="186"/>
      <c r="F50" s="196" t="s">
        <v>111</v>
      </c>
      <c r="G50" s="184"/>
      <c r="H50" s="186"/>
      <c r="I50" s="60"/>
      <c r="J50" s="184" t="s">
        <v>18</v>
      </c>
      <c r="K50" s="184" t="s">
        <v>121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185">
        <v>51</v>
      </c>
      <c r="B51" s="144" t="s">
        <v>19</v>
      </c>
      <c r="C51" s="144" t="s">
        <v>122</v>
      </c>
      <c r="D51" s="186" t="s">
        <v>123</v>
      </c>
      <c r="E51" s="186">
        <v>2552</v>
      </c>
      <c r="F51" s="196" t="s">
        <v>111</v>
      </c>
      <c r="G51" s="184"/>
      <c r="H51" s="186"/>
      <c r="I51" s="60"/>
      <c r="J51" s="184" t="s">
        <v>18</v>
      </c>
      <c r="K51" s="184" t="s">
        <v>121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82">
        <v>52</v>
      </c>
      <c r="B52" s="142" t="s">
        <v>12</v>
      </c>
      <c r="C52" s="142" t="s">
        <v>13</v>
      </c>
      <c r="D52" s="186" t="s">
        <v>124</v>
      </c>
      <c r="E52" s="186">
        <v>2567</v>
      </c>
      <c r="F52" s="196" t="s">
        <v>111</v>
      </c>
      <c r="G52" s="186" t="s">
        <v>125</v>
      </c>
      <c r="H52" s="186" t="s">
        <v>126</v>
      </c>
      <c r="I52" s="60">
        <v>7168</v>
      </c>
      <c r="J52" s="184" t="s">
        <v>18</v>
      </c>
      <c r="K52" s="18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85">
        <v>53</v>
      </c>
      <c r="B53" s="142" t="s">
        <v>19</v>
      </c>
      <c r="C53" s="142" t="s">
        <v>13</v>
      </c>
      <c r="D53" s="186" t="s">
        <v>124</v>
      </c>
      <c r="E53" s="186">
        <v>2567</v>
      </c>
      <c r="F53" s="196" t="s">
        <v>111</v>
      </c>
      <c r="G53" s="186" t="s">
        <v>125</v>
      </c>
      <c r="H53" s="186" t="s">
        <v>126</v>
      </c>
      <c r="I53" s="60">
        <v>7168</v>
      </c>
      <c r="J53" s="184" t="s">
        <v>18</v>
      </c>
      <c r="K53" s="18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82">
        <v>54</v>
      </c>
      <c r="B54" s="142" t="s">
        <v>12</v>
      </c>
      <c r="C54" s="142" t="s">
        <v>127</v>
      </c>
      <c r="D54" s="186" t="s">
        <v>13</v>
      </c>
      <c r="E54" s="186"/>
      <c r="F54" s="196" t="s">
        <v>111</v>
      </c>
      <c r="G54" s="186" t="s">
        <v>128</v>
      </c>
      <c r="H54" s="186" t="s">
        <v>17</v>
      </c>
      <c r="I54" s="60">
        <v>7169</v>
      </c>
      <c r="J54" s="184" t="s">
        <v>18</v>
      </c>
      <c r="K54" s="18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85">
        <v>55</v>
      </c>
      <c r="B55" s="142" t="s">
        <v>19</v>
      </c>
      <c r="C55" s="142" t="s">
        <v>127</v>
      </c>
      <c r="D55" s="186" t="s">
        <v>13</v>
      </c>
      <c r="E55" s="186"/>
      <c r="F55" s="196" t="s">
        <v>111</v>
      </c>
      <c r="G55" s="186" t="s">
        <v>128</v>
      </c>
      <c r="H55" s="186" t="s">
        <v>17</v>
      </c>
      <c r="I55" s="60">
        <v>7169</v>
      </c>
      <c r="J55" s="184" t="s">
        <v>18</v>
      </c>
      <c r="K55" s="18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82">
        <v>56</v>
      </c>
      <c r="B56" s="142" t="s">
        <v>57</v>
      </c>
      <c r="C56" s="142" t="s">
        <v>48</v>
      </c>
      <c r="D56" s="186" t="s">
        <v>129</v>
      </c>
      <c r="E56" s="186">
        <v>2557</v>
      </c>
      <c r="F56" s="196" t="s">
        <v>111</v>
      </c>
      <c r="G56" s="186"/>
      <c r="H56" s="186"/>
      <c r="I56" s="60"/>
      <c r="J56" s="184" t="s">
        <v>18</v>
      </c>
      <c r="K56" s="18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85">
        <v>57</v>
      </c>
      <c r="B57" s="142" t="s">
        <v>19</v>
      </c>
      <c r="C57" s="142" t="s">
        <v>13</v>
      </c>
      <c r="D57" s="186" t="s">
        <v>130</v>
      </c>
      <c r="E57" s="186">
        <v>2561</v>
      </c>
      <c r="F57" s="196" t="s">
        <v>111</v>
      </c>
      <c r="G57" s="186"/>
      <c r="H57" s="186"/>
      <c r="I57" s="60"/>
      <c r="J57" s="184" t="s">
        <v>18</v>
      </c>
      <c r="K57" s="18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82">
        <v>58</v>
      </c>
      <c r="B58" s="144" t="s">
        <v>12</v>
      </c>
      <c r="C58" s="144" t="s">
        <v>131</v>
      </c>
      <c r="D58" s="186" t="s">
        <v>132</v>
      </c>
      <c r="E58" s="186">
        <v>2560</v>
      </c>
      <c r="F58" s="196" t="s">
        <v>133</v>
      </c>
      <c r="G58" s="183" t="s">
        <v>134</v>
      </c>
      <c r="H58" s="186" t="s">
        <v>17</v>
      </c>
      <c r="I58" s="60">
        <v>7168</v>
      </c>
      <c r="J58" s="61" t="s">
        <v>18</v>
      </c>
      <c r="K58" s="19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85">
        <v>59</v>
      </c>
      <c r="B59" s="72" t="s">
        <v>19</v>
      </c>
      <c r="C59" s="72" t="s">
        <v>131</v>
      </c>
      <c r="D59" s="183" t="s">
        <v>135</v>
      </c>
      <c r="E59" s="67">
        <v>2562</v>
      </c>
      <c r="F59" s="196" t="s">
        <v>133</v>
      </c>
      <c r="G59" s="183" t="s">
        <v>134</v>
      </c>
      <c r="H59" s="186" t="s">
        <v>17</v>
      </c>
      <c r="I59" s="68">
        <v>7168</v>
      </c>
      <c r="J59" s="61" t="s">
        <v>18</v>
      </c>
      <c r="K59" s="18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82">
        <v>60</v>
      </c>
      <c r="B60" s="144" t="s">
        <v>12</v>
      </c>
      <c r="C60" s="144" t="s">
        <v>136</v>
      </c>
      <c r="D60" s="186" t="s">
        <v>137</v>
      </c>
      <c r="E60" s="186">
        <v>2560</v>
      </c>
      <c r="F60" s="196" t="s">
        <v>133</v>
      </c>
      <c r="G60" s="186" t="s">
        <v>138</v>
      </c>
      <c r="H60" s="126" t="s">
        <v>54</v>
      </c>
      <c r="I60" s="60">
        <v>7168</v>
      </c>
      <c r="J60" s="61" t="s">
        <v>18</v>
      </c>
      <c r="K60" s="19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>
      <c r="A61" s="185">
        <v>61</v>
      </c>
      <c r="B61" s="144" t="s">
        <v>19</v>
      </c>
      <c r="C61" s="144" t="s">
        <v>136</v>
      </c>
      <c r="D61" s="186" t="s">
        <v>139</v>
      </c>
      <c r="E61" s="186">
        <v>2560</v>
      </c>
      <c r="F61" s="196" t="s">
        <v>133</v>
      </c>
      <c r="G61" s="186" t="s">
        <v>138</v>
      </c>
      <c r="H61" s="126" t="s">
        <v>54</v>
      </c>
      <c r="I61" s="60">
        <v>7168</v>
      </c>
      <c r="J61" s="61" t="s">
        <v>18</v>
      </c>
      <c r="K61" s="19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182">
        <v>62</v>
      </c>
      <c r="B62" s="144" t="s">
        <v>12</v>
      </c>
      <c r="C62" s="144" t="s">
        <v>140</v>
      </c>
      <c r="D62" s="186" t="s">
        <v>141</v>
      </c>
      <c r="E62" s="186">
        <v>2553</v>
      </c>
      <c r="F62" s="196" t="s">
        <v>133</v>
      </c>
      <c r="G62" s="186" t="s">
        <v>142</v>
      </c>
      <c r="H62" s="126" t="s">
        <v>54</v>
      </c>
      <c r="I62" s="60">
        <v>7168</v>
      </c>
      <c r="J62" s="61" t="s">
        <v>18</v>
      </c>
      <c r="K62" s="19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>
      <c r="A63" s="185">
        <v>63</v>
      </c>
      <c r="B63" s="144" t="s">
        <v>19</v>
      </c>
      <c r="C63" s="144" t="s">
        <v>140</v>
      </c>
      <c r="D63" s="186" t="s">
        <v>141</v>
      </c>
      <c r="E63" s="186">
        <v>2553</v>
      </c>
      <c r="F63" s="196" t="s">
        <v>133</v>
      </c>
      <c r="G63" s="186" t="s">
        <v>142</v>
      </c>
      <c r="H63" s="126" t="s">
        <v>54</v>
      </c>
      <c r="I63" s="60">
        <v>7168</v>
      </c>
      <c r="J63" s="61" t="s">
        <v>18</v>
      </c>
      <c r="K63" s="19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82">
        <v>64</v>
      </c>
      <c r="B64" s="69" t="s">
        <v>67</v>
      </c>
      <c r="C64" s="69" t="s">
        <v>143</v>
      </c>
      <c r="D64" s="69" t="s">
        <v>144</v>
      </c>
      <c r="E64" s="70">
        <v>2566</v>
      </c>
      <c r="F64" s="69" t="s">
        <v>145</v>
      </c>
      <c r="G64" s="69" t="s">
        <v>146</v>
      </c>
      <c r="H64" s="69" t="s">
        <v>17</v>
      </c>
      <c r="I64" s="70">
        <v>7121</v>
      </c>
      <c r="J64" s="69" t="s">
        <v>18</v>
      </c>
      <c r="K64" s="19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85">
        <v>65</v>
      </c>
      <c r="B65" s="69" t="s">
        <v>147</v>
      </c>
      <c r="C65" s="69" t="s">
        <v>143</v>
      </c>
      <c r="D65" s="69" t="s">
        <v>148</v>
      </c>
      <c r="E65" s="70">
        <v>2567</v>
      </c>
      <c r="F65" s="69" t="s">
        <v>145</v>
      </c>
      <c r="G65" s="69" t="s">
        <v>149</v>
      </c>
      <c r="H65" s="69" t="s">
        <v>17</v>
      </c>
      <c r="I65" s="70">
        <v>7121</v>
      </c>
      <c r="J65" s="69" t="s">
        <v>18</v>
      </c>
      <c r="K65" s="19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82">
        <v>66</v>
      </c>
      <c r="B66" s="69" t="s">
        <v>12</v>
      </c>
      <c r="C66" s="69" t="s">
        <v>150</v>
      </c>
      <c r="D66" s="69" t="s">
        <v>151</v>
      </c>
      <c r="E66" s="70">
        <v>2554</v>
      </c>
      <c r="F66" s="69" t="s">
        <v>152</v>
      </c>
      <c r="G66" s="69" t="s">
        <v>153</v>
      </c>
      <c r="H66" s="69" t="s">
        <v>17</v>
      </c>
      <c r="I66" s="70">
        <v>7122</v>
      </c>
      <c r="J66" s="69" t="s">
        <v>18</v>
      </c>
      <c r="K66" s="19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85">
        <v>67</v>
      </c>
      <c r="B67" s="69" t="s">
        <v>19</v>
      </c>
      <c r="C67" s="69" t="s">
        <v>154</v>
      </c>
      <c r="D67" s="198"/>
      <c r="E67" s="70">
        <v>2552</v>
      </c>
      <c r="F67" s="69" t="s">
        <v>155</v>
      </c>
      <c r="G67" s="69" t="s">
        <v>153</v>
      </c>
      <c r="H67" s="69" t="s">
        <v>17</v>
      </c>
      <c r="I67" s="70">
        <v>7122</v>
      </c>
      <c r="J67" s="69" t="s">
        <v>18</v>
      </c>
      <c r="K67" s="19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82">
        <v>68</v>
      </c>
      <c r="B68" s="69" t="s">
        <v>12</v>
      </c>
      <c r="C68" s="69" t="s">
        <v>156</v>
      </c>
      <c r="D68" s="69" t="s">
        <v>157</v>
      </c>
      <c r="E68" s="70">
        <v>2552</v>
      </c>
      <c r="F68" s="69" t="s">
        <v>152</v>
      </c>
      <c r="G68" s="69" t="s">
        <v>158</v>
      </c>
      <c r="H68" s="69" t="s">
        <v>42</v>
      </c>
      <c r="I68" s="70">
        <v>7121</v>
      </c>
      <c r="J68" s="69" t="s">
        <v>18</v>
      </c>
      <c r="K68" s="126" t="s">
        <v>31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85">
        <v>69</v>
      </c>
      <c r="B69" s="69" t="s">
        <v>19</v>
      </c>
      <c r="C69" s="69" t="s">
        <v>159</v>
      </c>
      <c r="D69" s="198"/>
      <c r="E69" s="70">
        <v>2552</v>
      </c>
      <c r="F69" s="69" t="s">
        <v>152</v>
      </c>
      <c r="G69" s="69" t="s">
        <v>158</v>
      </c>
      <c r="H69" s="69" t="s">
        <v>42</v>
      </c>
      <c r="I69" s="70">
        <v>7121</v>
      </c>
      <c r="J69" s="69" t="s">
        <v>18</v>
      </c>
      <c r="K69" s="126" t="s">
        <v>31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82">
        <v>70</v>
      </c>
      <c r="B70" s="69" t="s">
        <v>12</v>
      </c>
      <c r="C70" s="69" t="s">
        <v>160</v>
      </c>
      <c r="D70" s="69" t="s">
        <v>161</v>
      </c>
      <c r="E70" s="70">
        <v>2552</v>
      </c>
      <c r="F70" s="69" t="s">
        <v>152</v>
      </c>
      <c r="G70" s="69" t="s">
        <v>162</v>
      </c>
      <c r="H70" s="69" t="s">
        <v>42</v>
      </c>
      <c r="I70" s="70">
        <v>7122</v>
      </c>
      <c r="J70" s="69" t="s">
        <v>18</v>
      </c>
      <c r="K70" s="19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85">
        <v>71</v>
      </c>
      <c r="B71" s="69" t="s">
        <v>19</v>
      </c>
      <c r="C71" s="69" t="s">
        <v>163</v>
      </c>
      <c r="D71" s="198"/>
      <c r="E71" s="70">
        <v>2552</v>
      </c>
      <c r="F71" s="69" t="s">
        <v>164</v>
      </c>
      <c r="G71" s="69" t="s">
        <v>162</v>
      </c>
      <c r="H71" s="69" t="s">
        <v>42</v>
      </c>
      <c r="I71" s="70">
        <v>7122</v>
      </c>
      <c r="J71" s="69" t="s">
        <v>18</v>
      </c>
      <c r="K71" s="19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82">
        <v>72</v>
      </c>
      <c r="B72" s="69" t="s">
        <v>12</v>
      </c>
      <c r="C72" s="69" t="s">
        <v>143</v>
      </c>
      <c r="D72" s="69" t="s">
        <v>165</v>
      </c>
      <c r="E72" s="70">
        <v>2561</v>
      </c>
      <c r="F72" s="69" t="s">
        <v>145</v>
      </c>
      <c r="G72" s="69" t="s">
        <v>166</v>
      </c>
      <c r="H72" s="198"/>
      <c r="I72" s="70">
        <v>7122</v>
      </c>
      <c r="J72" s="69" t="s">
        <v>18</v>
      </c>
      <c r="K72" s="69" t="s">
        <v>167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85">
        <v>73</v>
      </c>
      <c r="B73" s="69" t="s">
        <v>19</v>
      </c>
      <c r="C73" s="69" t="s">
        <v>143</v>
      </c>
      <c r="D73" s="69" t="s">
        <v>168</v>
      </c>
      <c r="E73" s="70">
        <v>2561</v>
      </c>
      <c r="F73" s="69" t="s">
        <v>145</v>
      </c>
      <c r="G73" s="69" t="s">
        <v>166</v>
      </c>
      <c r="H73" s="198"/>
      <c r="I73" s="70">
        <v>7122</v>
      </c>
      <c r="J73" s="69" t="s">
        <v>18</v>
      </c>
      <c r="K73" s="69" t="s">
        <v>167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82">
        <v>74</v>
      </c>
      <c r="B74" s="69" t="s">
        <v>45</v>
      </c>
      <c r="C74" s="69" t="s">
        <v>169</v>
      </c>
      <c r="D74" s="69" t="s">
        <v>170</v>
      </c>
      <c r="E74" s="70">
        <v>2561</v>
      </c>
      <c r="F74" s="69" t="s">
        <v>145</v>
      </c>
      <c r="G74" s="69" t="s">
        <v>166</v>
      </c>
      <c r="H74" s="198"/>
      <c r="I74" s="70">
        <v>7122</v>
      </c>
      <c r="J74" s="69" t="s">
        <v>18</v>
      </c>
      <c r="K74" s="69" t="s">
        <v>167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85">
        <v>75</v>
      </c>
      <c r="B75" s="69" t="s">
        <v>12</v>
      </c>
      <c r="C75" s="69" t="s">
        <v>143</v>
      </c>
      <c r="D75" s="69" t="s">
        <v>171</v>
      </c>
      <c r="E75" s="70">
        <v>2563</v>
      </c>
      <c r="F75" s="69" t="s">
        <v>145</v>
      </c>
      <c r="G75" s="69" t="s">
        <v>172</v>
      </c>
      <c r="H75" s="198"/>
      <c r="I75" s="70">
        <v>7122</v>
      </c>
      <c r="J75" s="69" t="s">
        <v>18</v>
      </c>
      <c r="K75" s="69" t="s">
        <v>162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82">
        <v>76</v>
      </c>
      <c r="B76" s="69" t="s">
        <v>19</v>
      </c>
      <c r="C76" s="69" t="s">
        <v>143</v>
      </c>
      <c r="D76" s="69" t="s">
        <v>173</v>
      </c>
      <c r="E76" s="70">
        <v>2563</v>
      </c>
      <c r="F76" s="69" t="s">
        <v>152</v>
      </c>
      <c r="G76" s="69" t="s">
        <v>172</v>
      </c>
      <c r="H76" s="198"/>
      <c r="I76" s="70">
        <v>7122</v>
      </c>
      <c r="J76" s="69" t="s">
        <v>18</v>
      </c>
      <c r="K76" s="69" t="s">
        <v>162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85">
        <v>77</v>
      </c>
      <c r="B77" s="69" t="s">
        <v>57</v>
      </c>
      <c r="C77" s="69" t="s">
        <v>92</v>
      </c>
      <c r="D77" s="69" t="s">
        <v>174</v>
      </c>
      <c r="E77" s="70">
        <v>2563</v>
      </c>
      <c r="F77" s="69" t="s">
        <v>145</v>
      </c>
      <c r="G77" s="69" t="s">
        <v>172</v>
      </c>
      <c r="H77" s="198"/>
      <c r="I77" s="70">
        <v>7122</v>
      </c>
      <c r="J77" s="69" t="s">
        <v>18</v>
      </c>
      <c r="K77" s="69" t="s">
        <v>162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82">
        <v>78</v>
      </c>
      <c r="B78" s="69" t="s">
        <v>12</v>
      </c>
      <c r="C78" s="69" t="s">
        <v>143</v>
      </c>
      <c r="D78" s="69" t="s">
        <v>175</v>
      </c>
      <c r="E78" s="70">
        <v>2563</v>
      </c>
      <c r="F78" s="69" t="s">
        <v>145</v>
      </c>
      <c r="G78" s="69" t="s">
        <v>176</v>
      </c>
      <c r="H78" s="198"/>
      <c r="I78" s="70">
        <v>7122</v>
      </c>
      <c r="J78" s="69" t="s">
        <v>18</v>
      </c>
      <c r="K78" s="69" t="s">
        <v>158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85">
        <v>79</v>
      </c>
      <c r="B79" s="69" t="s">
        <v>19</v>
      </c>
      <c r="C79" s="69" t="s">
        <v>143</v>
      </c>
      <c r="D79" s="69" t="s">
        <v>177</v>
      </c>
      <c r="E79" s="70">
        <v>2563</v>
      </c>
      <c r="F79" s="69" t="s">
        <v>152</v>
      </c>
      <c r="G79" s="69" t="s">
        <v>176</v>
      </c>
      <c r="H79" s="198"/>
      <c r="I79" s="70">
        <v>7122</v>
      </c>
      <c r="J79" s="69" t="s">
        <v>18</v>
      </c>
      <c r="K79" s="69" t="s">
        <v>158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>
      <c r="A80" s="199">
        <v>80</v>
      </c>
      <c r="B80" s="69" t="s">
        <v>45</v>
      </c>
      <c r="C80" s="69" t="s">
        <v>178</v>
      </c>
      <c r="D80" s="69" t="s">
        <v>179</v>
      </c>
      <c r="E80" s="70">
        <v>2563</v>
      </c>
      <c r="F80" s="69" t="s">
        <v>145</v>
      </c>
      <c r="G80" s="69" t="s">
        <v>176</v>
      </c>
      <c r="H80" s="198"/>
      <c r="I80" s="70">
        <v>7122</v>
      </c>
      <c r="J80" s="69" t="s">
        <v>18</v>
      </c>
      <c r="K80" s="69" t="s">
        <v>158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185">
        <v>81</v>
      </c>
      <c r="B81" s="69" t="s">
        <v>12</v>
      </c>
      <c r="C81" s="69" t="s">
        <v>143</v>
      </c>
      <c r="D81" s="69" t="s">
        <v>180</v>
      </c>
      <c r="E81" s="70">
        <v>2564</v>
      </c>
      <c r="F81" s="69" t="s">
        <v>145</v>
      </c>
      <c r="G81" s="69" t="s">
        <v>181</v>
      </c>
      <c r="H81" s="198"/>
      <c r="I81" s="70">
        <v>7122</v>
      </c>
      <c r="J81" s="69" t="s">
        <v>18</v>
      </c>
      <c r="K81" s="69" t="s">
        <v>182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82">
        <v>82</v>
      </c>
      <c r="B82" s="69" t="s">
        <v>19</v>
      </c>
      <c r="C82" s="69" t="s">
        <v>143</v>
      </c>
      <c r="D82" s="69" t="s">
        <v>183</v>
      </c>
      <c r="E82" s="70">
        <v>2564</v>
      </c>
      <c r="F82" s="69" t="s">
        <v>145</v>
      </c>
      <c r="G82" s="69" t="s">
        <v>181</v>
      </c>
      <c r="H82" s="198"/>
      <c r="I82" s="70">
        <v>7122</v>
      </c>
      <c r="J82" s="69" t="s">
        <v>18</v>
      </c>
      <c r="K82" s="69" t="s">
        <v>182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85">
        <v>83</v>
      </c>
      <c r="B83" s="69" t="s">
        <v>45</v>
      </c>
      <c r="C83" s="69" t="s">
        <v>184</v>
      </c>
      <c r="D83" s="69" t="s">
        <v>185</v>
      </c>
      <c r="E83" s="70">
        <v>2564</v>
      </c>
      <c r="F83" s="69" t="s">
        <v>145</v>
      </c>
      <c r="G83" s="69" t="s">
        <v>181</v>
      </c>
      <c r="H83" s="198"/>
      <c r="I83" s="70">
        <v>7122</v>
      </c>
      <c r="J83" s="69" t="s">
        <v>18</v>
      </c>
      <c r="K83" s="69" t="s">
        <v>182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82">
        <v>84</v>
      </c>
      <c r="B84" s="69" t="s">
        <v>12</v>
      </c>
      <c r="C84" s="69" t="s">
        <v>143</v>
      </c>
      <c r="D84" s="69" t="s">
        <v>186</v>
      </c>
      <c r="E84" s="70">
        <v>2565</v>
      </c>
      <c r="F84" s="69" t="s">
        <v>152</v>
      </c>
      <c r="G84" s="69" t="s">
        <v>187</v>
      </c>
      <c r="H84" s="198"/>
      <c r="I84" s="70">
        <v>7122</v>
      </c>
      <c r="J84" s="69" t="s">
        <v>18</v>
      </c>
      <c r="K84" s="69" t="s">
        <v>146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85">
        <v>85</v>
      </c>
      <c r="B85" s="69" t="s">
        <v>19</v>
      </c>
      <c r="C85" s="69" t="s">
        <v>143</v>
      </c>
      <c r="D85" s="69" t="s">
        <v>188</v>
      </c>
      <c r="E85" s="70">
        <v>2565</v>
      </c>
      <c r="F85" s="69" t="s">
        <v>145</v>
      </c>
      <c r="G85" s="69" t="s">
        <v>187</v>
      </c>
      <c r="H85" s="198"/>
      <c r="I85" s="70">
        <v>7122</v>
      </c>
      <c r="J85" s="69" t="s">
        <v>18</v>
      </c>
      <c r="K85" s="69" t="s">
        <v>146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82">
        <v>86</v>
      </c>
      <c r="B86" s="69" t="s">
        <v>45</v>
      </c>
      <c r="C86" s="69" t="s">
        <v>178</v>
      </c>
      <c r="D86" s="69" t="s">
        <v>189</v>
      </c>
      <c r="E86" s="70">
        <v>2565</v>
      </c>
      <c r="F86" s="69" t="s">
        <v>152</v>
      </c>
      <c r="G86" s="69" t="s">
        <v>187</v>
      </c>
      <c r="H86" s="198"/>
      <c r="I86" s="70">
        <v>7122</v>
      </c>
      <c r="J86" s="69" t="s">
        <v>18</v>
      </c>
      <c r="K86" s="69" t="s">
        <v>146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85">
        <v>87</v>
      </c>
      <c r="B87" s="69" t="s">
        <v>12</v>
      </c>
      <c r="C87" s="69" t="s">
        <v>143</v>
      </c>
      <c r="D87" s="69" t="s">
        <v>190</v>
      </c>
      <c r="E87" s="70">
        <v>2563</v>
      </c>
      <c r="F87" s="69" t="s">
        <v>145</v>
      </c>
      <c r="G87" s="69" t="s">
        <v>191</v>
      </c>
      <c r="H87" s="198"/>
      <c r="I87" s="70">
        <v>7122</v>
      </c>
      <c r="J87" s="69" t="s">
        <v>18</v>
      </c>
      <c r="K87" s="69" t="s">
        <v>149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82">
        <v>88</v>
      </c>
      <c r="B88" s="69" t="s">
        <v>19</v>
      </c>
      <c r="C88" s="69" t="s">
        <v>143</v>
      </c>
      <c r="D88" s="69" t="s">
        <v>192</v>
      </c>
      <c r="E88" s="70">
        <v>2563</v>
      </c>
      <c r="F88" s="69" t="s">
        <v>152</v>
      </c>
      <c r="G88" s="69" t="s">
        <v>191</v>
      </c>
      <c r="H88" s="198"/>
      <c r="I88" s="70">
        <v>7122</v>
      </c>
      <c r="J88" s="69" t="s">
        <v>18</v>
      </c>
      <c r="K88" s="69" t="s">
        <v>149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85">
        <v>89</v>
      </c>
      <c r="B89" s="69" t="s">
        <v>57</v>
      </c>
      <c r="C89" s="69" t="s">
        <v>193</v>
      </c>
      <c r="D89" s="69" t="s">
        <v>194</v>
      </c>
      <c r="E89" s="70">
        <v>2563</v>
      </c>
      <c r="F89" s="69" t="s">
        <v>152</v>
      </c>
      <c r="G89" s="69" t="s">
        <v>191</v>
      </c>
      <c r="H89" s="198"/>
      <c r="I89" s="70">
        <v>7122</v>
      </c>
      <c r="J89" s="69" t="s">
        <v>18</v>
      </c>
      <c r="K89" s="69" t="s">
        <v>149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82">
        <v>90</v>
      </c>
      <c r="B90" s="69" t="s">
        <v>12</v>
      </c>
      <c r="C90" s="69" t="s">
        <v>143</v>
      </c>
      <c r="D90" s="69" t="s">
        <v>195</v>
      </c>
      <c r="E90" s="70">
        <v>2562</v>
      </c>
      <c r="F90" s="69" t="s">
        <v>145</v>
      </c>
      <c r="G90" s="69" t="s">
        <v>196</v>
      </c>
      <c r="H90" s="198"/>
      <c r="I90" s="70">
        <v>7122</v>
      </c>
      <c r="J90" s="69" t="s">
        <v>18</v>
      </c>
      <c r="K90" s="69" t="s">
        <v>153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99">
        <v>91</v>
      </c>
      <c r="B91" s="69" t="s">
        <v>19</v>
      </c>
      <c r="C91" s="69" t="s">
        <v>143</v>
      </c>
      <c r="D91" s="69" t="s">
        <v>197</v>
      </c>
      <c r="E91" s="70">
        <v>2562</v>
      </c>
      <c r="F91" s="69" t="s">
        <v>152</v>
      </c>
      <c r="G91" s="69" t="s">
        <v>196</v>
      </c>
      <c r="H91" s="198"/>
      <c r="I91" s="70">
        <v>7122</v>
      </c>
      <c r="J91" s="69" t="s">
        <v>18</v>
      </c>
      <c r="K91" s="69" t="s">
        <v>153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200">
        <v>92</v>
      </c>
      <c r="B92" s="69" t="s">
        <v>45</v>
      </c>
      <c r="C92" s="69" t="s">
        <v>198</v>
      </c>
      <c r="D92" s="69" t="s">
        <v>199</v>
      </c>
      <c r="E92" s="70">
        <v>2562</v>
      </c>
      <c r="F92" s="69" t="s">
        <v>145</v>
      </c>
      <c r="G92" s="69" t="s">
        <v>196</v>
      </c>
      <c r="H92" s="198"/>
      <c r="I92" s="70">
        <v>7122</v>
      </c>
      <c r="J92" s="69" t="s">
        <v>18</v>
      </c>
      <c r="K92" s="69" t="s">
        <v>153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201">
        <v>93</v>
      </c>
      <c r="B93" s="69" t="s">
        <v>147</v>
      </c>
      <c r="C93" s="69" t="s">
        <v>143</v>
      </c>
      <c r="D93" s="69" t="s">
        <v>200</v>
      </c>
      <c r="E93" s="70">
        <v>2561</v>
      </c>
      <c r="F93" s="69" t="s">
        <v>152</v>
      </c>
      <c r="G93" s="69" t="s">
        <v>201</v>
      </c>
      <c r="H93" s="198"/>
      <c r="I93" s="70">
        <v>7122</v>
      </c>
      <c r="J93" s="69" t="s">
        <v>18</v>
      </c>
      <c r="K93" s="69" t="s">
        <v>202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" customHeight="1">
      <c r="A94" s="182">
        <v>94</v>
      </c>
      <c r="B94" s="69" t="s">
        <v>45</v>
      </c>
      <c r="C94" s="69" t="s">
        <v>169</v>
      </c>
      <c r="D94" s="69" t="s">
        <v>203</v>
      </c>
      <c r="E94" s="70">
        <v>2561</v>
      </c>
      <c r="F94" s="69" t="s">
        <v>152</v>
      </c>
      <c r="G94" s="69" t="s">
        <v>201</v>
      </c>
      <c r="H94" s="198"/>
      <c r="I94" s="70">
        <v>7122</v>
      </c>
      <c r="J94" s="69" t="s">
        <v>18</v>
      </c>
      <c r="K94" s="69" t="s">
        <v>202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82">
        <v>95</v>
      </c>
      <c r="B95" s="69" t="s">
        <v>147</v>
      </c>
      <c r="C95" s="69" t="s">
        <v>204</v>
      </c>
      <c r="D95" s="69" t="s">
        <v>205</v>
      </c>
      <c r="E95" s="70">
        <v>2561</v>
      </c>
      <c r="F95" s="69" t="s">
        <v>152</v>
      </c>
      <c r="G95" s="69" t="s">
        <v>206</v>
      </c>
      <c r="H95" s="198"/>
      <c r="I95" s="70">
        <v>7122</v>
      </c>
      <c r="J95" s="69" t="s">
        <v>18</v>
      </c>
      <c r="K95" s="69" t="s">
        <v>207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82">
        <v>96</v>
      </c>
      <c r="B96" s="69" t="s">
        <v>45</v>
      </c>
      <c r="C96" s="69" t="s">
        <v>169</v>
      </c>
      <c r="D96" s="69" t="s">
        <v>208</v>
      </c>
      <c r="E96" s="70">
        <v>2561</v>
      </c>
      <c r="F96" s="69" t="s">
        <v>152</v>
      </c>
      <c r="G96" s="69" t="s">
        <v>206</v>
      </c>
      <c r="H96" s="198"/>
      <c r="I96" s="70">
        <v>7122</v>
      </c>
      <c r="J96" s="69" t="s">
        <v>18</v>
      </c>
      <c r="K96" s="69" t="s">
        <v>207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82">
        <v>97</v>
      </c>
      <c r="B97" s="69" t="s">
        <v>67</v>
      </c>
      <c r="C97" s="69" t="s">
        <v>209</v>
      </c>
      <c r="D97" s="69" t="s">
        <v>210</v>
      </c>
      <c r="E97" s="70">
        <v>2561</v>
      </c>
      <c r="F97" s="69" t="s">
        <v>152</v>
      </c>
      <c r="G97" s="69" t="s">
        <v>211</v>
      </c>
      <c r="H97" s="198"/>
      <c r="I97" s="70">
        <v>7122</v>
      </c>
      <c r="J97" s="69" t="s">
        <v>18</v>
      </c>
      <c r="K97" s="69" t="s">
        <v>212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82">
        <v>98</v>
      </c>
      <c r="B98" s="69" t="s">
        <v>45</v>
      </c>
      <c r="C98" s="69" t="s">
        <v>169</v>
      </c>
      <c r="D98" s="69" t="s">
        <v>213</v>
      </c>
      <c r="E98" s="70">
        <v>2561</v>
      </c>
      <c r="F98" s="69" t="s">
        <v>152</v>
      </c>
      <c r="G98" s="69" t="s">
        <v>211</v>
      </c>
      <c r="H98" s="198"/>
      <c r="I98" s="70">
        <v>7122</v>
      </c>
      <c r="J98" s="69" t="s">
        <v>18</v>
      </c>
      <c r="K98" s="69" t="s">
        <v>212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82">
        <v>99</v>
      </c>
      <c r="B99" s="69" t="s">
        <v>67</v>
      </c>
      <c r="C99" s="69" t="s">
        <v>214</v>
      </c>
      <c r="D99" s="69" t="s">
        <v>215</v>
      </c>
      <c r="E99" s="70">
        <v>2561</v>
      </c>
      <c r="F99" s="69" t="s">
        <v>152</v>
      </c>
      <c r="G99" s="69" t="s">
        <v>216</v>
      </c>
      <c r="H99" s="198"/>
      <c r="I99" s="70">
        <v>7122</v>
      </c>
      <c r="J99" s="69" t="s">
        <v>18</v>
      </c>
      <c r="K99" s="26" t="s">
        <v>217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82">
        <v>100</v>
      </c>
      <c r="B100" s="69" t="s">
        <v>45</v>
      </c>
      <c r="C100" s="69" t="s">
        <v>169</v>
      </c>
      <c r="D100" s="69" t="s">
        <v>218</v>
      </c>
      <c r="E100" s="70">
        <v>2561</v>
      </c>
      <c r="F100" s="69" t="s">
        <v>152</v>
      </c>
      <c r="G100" s="69" t="s">
        <v>219</v>
      </c>
      <c r="H100" s="198"/>
      <c r="I100" s="70">
        <v>7122</v>
      </c>
      <c r="J100" s="69" t="s">
        <v>18</v>
      </c>
      <c r="K100" s="26" t="s">
        <v>217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82">
        <v>101</v>
      </c>
      <c r="B101" s="69" t="s">
        <v>67</v>
      </c>
      <c r="C101" s="69" t="s">
        <v>220</v>
      </c>
      <c r="D101" s="69" t="s">
        <v>221</v>
      </c>
      <c r="E101" s="70">
        <v>2564</v>
      </c>
      <c r="F101" s="69" t="s">
        <v>145</v>
      </c>
      <c r="G101" s="69" t="s">
        <v>222</v>
      </c>
      <c r="H101" s="198"/>
      <c r="I101" s="70">
        <v>7122</v>
      </c>
      <c r="J101" s="69" t="s">
        <v>18</v>
      </c>
      <c r="K101" s="69" t="s">
        <v>223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82">
        <v>102</v>
      </c>
      <c r="B102" s="69" t="s">
        <v>12</v>
      </c>
      <c r="C102" s="69" t="s">
        <v>143</v>
      </c>
      <c r="D102" s="69" t="s">
        <v>224</v>
      </c>
      <c r="E102" s="70">
        <v>2561</v>
      </c>
      <c r="F102" s="69" t="s">
        <v>225</v>
      </c>
      <c r="G102" s="69" t="s">
        <v>226</v>
      </c>
      <c r="H102" s="198"/>
      <c r="I102" s="70">
        <v>7122</v>
      </c>
      <c r="J102" s="69" t="s">
        <v>18</v>
      </c>
      <c r="K102" s="69" t="s">
        <v>162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82">
        <v>103</v>
      </c>
      <c r="B103" s="69" t="s">
        <v>19</v>
      </c>
      <c r="C103" s="69" t="s">
        <v>143</v>
      </c>
      <c r="D103" s="69" t="s">
        <v>227</v>
      </c>
      <c r="E103" s="70">
        <v>2561</v>
      </c>
      <c r="F103" s="69" t="s">
        <v>225</v>
      </c>
      <c r="G103" s="69" t="s">
        <v>226</v>
      </c>
      <c r="H103" s="198"/>
      <c r="I103" s="70">
        <v>7122</v>
      </c>
      <c r="J103" s="69" t="s">
        <v>18</v>
      </c>
      <c r="K103" s="69" t="s">
        <v>162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82">
        <v>104</v>
      </c>
      <c r="B104" s="69" t="s">
        <v>45</v>
      </c>
      <c r="C104" s="69" t="s">
        <v>228</v>
      </c>
      <c r="D104" s="69" t="s">
        <v>229</v>
      </c>
      <c r="E104" s="70">
        <v>2561</v>
      </c>
      <c r="F104" s="69" t="s">
        <v>152</v>
      </c>
      <c r="G104" s="69" t="s">
        <v>226</v>
      </c>
      <c r="H104" s="198"/>
      <c r="I104" s="70">
        <v>7122</v>
      </c>
      <c r="J104" s="69" t="s">
        <v>18</v>
      </c>
      <c r="K104" s="69" t="s">
        <v>162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82">
        <v>105</v>
      </c>
      <c r="B105" s="69" t="s">
        <v>12</v>
      </c>
      <c r="C105" s="69" t="s">
        <v>143</v>
      </c>
      <c r="D105" s="69" t="s">
        <v>230</v>
      </c>
      <c r="E105" s="70">
        <v>2561</v>
      </c>
      <c r="F105" s="69" t="s">
        <v>225</v>
      </c>
      <c r="G105" s="69" t="s">
        <v>231</v>
      </c>
      <c r="H105" s="198"/>
      <c r="I105" s="70">
        <v>7122</v>
      </c>
      <c r="J105" s="69" t="s">
        <v>18</v>
      </c>
      <c r="K105" s="69" t="s">
        <v>158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82">
        <v>106</v>
      </c>
      <c r="B106" s="69" t="s">
        <v>19</v>
      </c>
      <c r="C106" s="69" t="s">
        <v>143</v>
      </c>
      <c r="D106" s="69" t="s">
        <v>232</v>
      </c>
      <c r="E106" s="70">
        <v>2561</v>
      </c>
      <c r="F106" s="69" t="s">
        <v>225</v>
      </c>
      <c r="G106" s="69" t="s">
        <v>231</v>
      </c>
      <c r="H106" s="198"/>
      <c r="I106" s="70">
        <v>7122</v>
      </c>
      <c r="J106" s="69" t="s">
        <v>18</v>
      </c>
      <c r="K106" s="69" t="s">
        <v>158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82">
        <v>107</v>
      </c>
      <c r="B107" s="69" t="s">
        <v>45</v>
      </c>
      <c r="C107" s="69" t="s">
        <v>178</v>
      </c>
      <c r="D107" s="69" t="s">
        <v>233</v>
      </c>
      <c r="E107" s="70">
        <v>2561</v>
      </c>
      <c r="F107" s="69" t="s">
        <v>225</v>
      </c>
      <c r="G107" s="69" t="s">
        <v>231</v>
      </c>
      <c r="H107" s="198"/>
      <c r="I107" s="70">
        <v>7122</v>
      </c>
      <c r="J107" s="69" t="s">
        <v>18</v>
      </c>
      <c r="K107" s="69" t="s">
        <v>158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82">
        <v>108</v>
      </c>
      <c r="B108" s="69" t="s">
        <v>12</v>
      </c>
      <c r="C108" s="69" t="s">
        <v>234</v>
      </c>
      <c r="D108" s="69" t="s">
        <v>235</v>
      </c>
      <c r="E108" s="70">
        <v>2563</v>
      </c>
      <c r="F108" s="69" t="s">
        <v>152</v>
      </c>
      <c r="G108" s="69" t="s">
        <v>121</v>
      </c>
      <c r="H108" s="198"/>
      <c r="I108" s="70">
        <v>7122</v>
      </c>
      <c r="J108" s="69" t="s">
        <v>18</v>
      </c>
      <c r="K108" s="69" t="s">
        <v>236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82">
        <v>109</v>
      </c>
      <c r="B109" s="69" t="s">
        <v>19</v>
      </c>
      <c r="C109" s="69" t="s">
        <v>143</v>
      </c>
      <c r="D109" s="69" t="s">
        <v>237</v>
      </c>
      <c r="E109" s="70">
        <v>2563</v>
      </c>
      <c r="F109" s="69" t="s">
        <v>152</v>
      </c>
      <c r="G109" s="69" t="s">
        <v>121</v>
      </c>
      <c r="H109" s="198"/>
      <c r="I109" s="70">
        <v>7122</v>
      </c>
      <c r="J109" s="69" t="s">
        <v>18</v>
      </c>
      <c r="K109" s="69" t="s">
        <v>236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82">
        <v>110</v>
      </c>
      <c r="B110" s="69" t="s">
        <v>12</v>
      </c>
      <c r="C110" s="69" t="s">
        <v>238</v>
      </c>
      <c r="D110" s="126" t="s">
        <v>239</v>
      </c>
      <c r="E110" s="202">
        <v>2567</v>
      </c>
      <c r="F110" s="126" t="s">
        <v>240</v>
      </c>
      <c r="G110" s="126" t="s">
        <v>241</v>
      </c>
      <c r="H110" s="126" t="s">
        <v>17</v>
      </c>
      <c r="I110" s="202">
        <v>7358</v>
      </c>
      <c r="J110" s="126" t="s">
        <v>242</v>
      </c>
      <c r="K110" s="20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82">
        <v>111</v>
      </c>
      <c r="B111" s="69" t="s">
        <v>19</v>
      </c>
      <c r="C111" s="69" t="s">
        <v>238</v>
      </c>
      <c r="D111" s="126" t="s">
        <v>239</v>
      </c>
      <c r="E111" s="202">
        <v>2567</v>
      </c>
      <c r="F111" s="126" t="s">
        <v>240</v>
      </c>
      <c r="G111" s="126" t="s">
        <v>241</v>
      </c>
      <c r="H111" s="126" t="s">
        <v>17</v>
      </c>
      <c r="I111" s="202">
        <v>7358</v>
      </c>
      <c r="J111" s="126" t="s">
        <v>242</v>
      </c>
      <c r="K111" s="20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82">
        <v>112</v>
      </c>
      <c r="B112" s="204" t="s">
        <v>95</v>
      </c>
      <c r="C112" s="204" t="s">
        <v>243</v>
      </c>
      <c r="D112" s="187" t="s">
        <v>244</v>
      </c>
      <c r="E112" s="205">
        <v>2549</v>
      </c>
      <c r="F112" s="187" t="s">
        <v>245</v>
      </c>
      <c r="G112" s="187" t="s">
        <v>246</v>
      </c>
      <c r="H112" s="187" t="s">
        <v>17</v>
      </c>
      <c r="I112" s="205">
        <v>7362</v>
      </c>
      <c r="J112" s="126" t="s">
        <v>242</v>
      </c>
      <c r="K112" s="20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82">
        <v>113</v>
      </c>
      <c r="B113" s="204" t="s">
        <v>19</v>
      </c>
      <c r="C113" s="204" t="s">
        <v>247</v>
      </c>
      <c r="D113" s="187" t="s">
        <v>248</v>
      </c>
      <c r="E113" s="205">
        <v>2553</v>
      </c>
      <c r="F113" s="187" t="s">
        <v>245</v>
      </c>
      <c r="G113" s="187" t="s">
        <v>246</v>
      </c>
      <c r="H113" s="187" t="s">
        <v>17</v>
      </c>
      <c r="I113" s="205">
        <v>7362</v>
      </c>
      <c r="J113" s="126" t="s">
        <v>242</v>
      </c>
      <c r="K113" s="20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82">
        <v>114</v>
      </c>
      <c r="B114" s="69" t="s">
        <v>12</v>
      </c>
      <c r="C114" s="69" t="s">
        <v>249</v>
      </c>
      <c r="D114" s="126" t="s">
        <v>250</v>
      </c>
      <c r="E114" s="202">
        <v>2562</v>
      </c>
      <c r="F114" s="126" t="s">
        <v>251</v>
      </c>
      <c r="G114" s="126" t="s">
        <v>252</v>
      </c>
      <c r="H114" s="126" t="s">
        <v>17</v>
      </c>
      <c r="I114" s="202">
        <v>7362</v>
      </c>
      <c r="J114" s="126" t="s">
        <v>242</v>
      </c>
      <c r="K114" s="20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82">
        <v>115</v>
      </c>
      <c r="B115" s="69" t="s">
        <v>12</v>
      </c>
      <c r="C115" s="69" t="s">
        <v>253</v>
      </c>
      <c r="D115" s="126" t="s">
        <v>254</v>
      </c>
      <c r="E115" s="202">
        <v>2552</v>
      </c>
      <c r="F115" s="126" t="s">
        <v>255</v>
      </c>
      <c r="G115" s="126" t="s">
        <v>31</v>
      </c>
      <c r="H115" s="203"/>
      <c r="I115" s="203"/>
      <c r="J115" s="203"/>
      <c r="K115" s="126" t="s">
        <v>31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82">
        <v>116</v>
      </c>
      <c r="B116" s="69" t="s">
        <v>12</v>
      </c>
      <c r="C116" s="69" t="s">
        <v>13</v>
      </c>
      <c r="D116" s="126" t="s">
        <v>256</v>
      </c>
      <c r="E116" s="202">
        <v>2562</v>
      </c>
      <c r="F116" s="126" t="s">
        <v>251</v>
      </c>
      <c r="G116" s="126" t="s">
        <v>257</v>
      </c>
      <c r="H116" s="126" t="s">
        <v>17</v>
      </c>
      <c r="I116" s="202">
        <v>7362</v>
      </c>
      <c r="J116" s="126" t="s">
        <v>242</v>
      </c>
      <c r="K116" s="20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82">
        <v>117</v>
      </c>
      <c r="B117" s="69" t="s">
        <v>19</v>
      </c>
      <c r="C117" s="69" t="s">
        <v>13</v>
      </c>
      <c r="D117" s="126" t="s">
        <v>258</v>
      </c>
      <c r="E117" s="202">
        <v>2562</v>
      </c>
      <c r="F117" s="126" t="s">
        <v>251</v>
      </c>
      <c r="G117" s="126" t="s">
        <v>257</v>
      </c>
      <c r="H117" s="126" t="s">
        <v>17</v>
      </c>
      <c r="I117" s="202">
        <v>7362</v>
      </c>
      <c r="J117" s="126" t="s">
        <v>242</v>
      </c>
      <c r="K117" s="20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82">
        <v>118</v>
      </c>
      <c r="B118" s="69" t="s">
        <v>12</v>
      </c>
      <c r="C118" s="69" t="s">
        <v>259</v>
      </c>
      <c r="D118" s="126" t="s">
        <v>260</v>
      </c>
      <c r="E118" s="202">
        <v>2553</v>
      </c>
      <c r="F118" s="126" t="s">
        <v>251</v>
      </c>
      <c r="G118" s="126" t="s">
        <v>261</v>
      </c>
      <c r="H118" s="126" t="s">
        <v>17</v>
      </c>
      <c r="I118" s="202">
        <v>7358</v>
      </c>
      <c r="J118" s="126" t="s">
        <v>242</v>
      </c>
      <c r="K118" s="20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82">
        <v>119</v>
      </c>
      <c r="B119" s="69" t="s">
        <v>95</v>
      </c>
      <c r="C119" s="69" t="s">
        <v>262</v>
      </c>
      <c r="D119" s="126" t="s">
        <v>263</v>
      </c>
      <c r="E119" s="202">
        <v>2556</v>
      </c>
      <c r="F119" s="126" t="s">
        <v>255</v>
      </c>
      <c r="G119" s="126" t="s">
        <v>264</v>
      </c>
      <c r="H119" s="126" t="s">
        <v>17</v>
      </c>
      <c r="I119" s="202">
        <v>7362</v>
      </c>
      <c r="J119" s="126" t="s">
        <v>242</v>
      </c>
      <c r="K119" s="20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82">
        <v>120</v>
      </c>
      <c r="B120" s="69" t="s">
        <v>19</v>
      </c>
      <c r="C120" s="69" t="s">
        <v>13</v>
      </c>
      <c r="D120" s="126" t="s">
        <v>265</v>
      </c>
      <c r="E120" s="202">
        <v>2554</v>
      </c>
      <c r="F120" s="126" t="s">
        <v>255</v>
      </c>
      <c r="G120" s="126" t="s">
        <v>264</v>
      </c>
      <c r="H120" s="126" t="s">
        <v>17</v>
      </c>
      <c r="I120" s="202">
        <v>7362</v>
      </c>
      <c r="J120" s="126" t="s">
        <v>242</v>
      </c>
      <c r="K120" s="20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82">
        <v>121</v>
      </c>
      <c r="B121" s="69" t="s">
        <v>19</v>
      </c>
      <c r="C121" s="69" t="s">
        <v>266</v>
      </c>
      <c r="D121" s="126" t="s">
        <v>267</v>
      </c>
      <c r="E121" s="202">
        <v>2559</v>
      </c>
      <c r="F121" s="126" t="s">
        <v>255</v>
      </c>
      <c r="G121" s="126" t="s">
        <v>268</v>
      </c>
      <c r="H121" s="126" t="s">
        <v>54</v>
      </c>
      <c r="I121" s="202">
        <v>7362</v>
      </c>
      <c r="J121" s="126" t="s">
        <v>242</v>
      </c>
      <c r="K121" s="20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82">
        <v>122</v>
      </c>
      <c r="B122" s="69" t="s">
        <v>95</v>
      </c>
      <c r="C122" s="69" t="s">
        <v>13</v>
      </c>
      <c r="D122" s="126" t="s">
        <v>269</v>
      </c>
      <c r="E122" s="202">
        <v>2559</v>
      </c>
      <c r="F122" s="126" t="s">
        <v>255</v>
      </c>
      <c r="G122" s="126" t="s">
        <v>268</v>
      </c>
      <c r="H122" s="126" t="s">
        <v>54</v>
      </c>
      <c r="I122" s="202">
        <v>7362</v>
      </c>
      <c r="J122" s="126" t="s">
        <v>242</v>
      </c>
      <c r="K122" s="20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82">
        <v>123</v>
      </c>
      <c r="B123" s="69" t="s">
        <v>270</v>
      </c>
      <c r="C123" s="69" t="s">
        <v>271</v>
      </c>
      <c r="D123" s="126" t="s">
        <v>272</v>
      </c>
      <c r="E123" s="202">
        <v>2549</v>
      </c>
      <c r="F123" s="126" t="s">
        <v>255</v>
      </c>
      <c r="G123" s="126" t="s">
        <v>273</v>
      </c>
      <c r="H123" s="126" t="s">
        <v>54</v>
      </c>
      <c r="I123" s="202">
        <v>7362</v>
      </c>
      <c r="J123" s="126" t="s">
        <v>242</v>
      </c>
      <c r="K123" s="20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82">
        <v>124</v>
      </c>
      <c r="B124" s="69" t="s">
        <v>19</v>
      </c>
      <c r="C124" s="69" t="s">
        <v>274</v>
      </c>
      <c r="D124" s="126" t="s">
        <v>275</v>
      </c>
      <c r="E124" s="202">
        <v>2553</v>
      </c>
      <c r="F124" s="126" t="s">
        <v>276</v>
      </c>
      <c r="G124" s="126" t="s">
        <v>277</v>
      </c>
      <c r="H124" s="126" t="s">
        <v>278</v>
      </c>
      <c r="I124" s="202">
        <v>7172</v>
      </c>
      <c r="J124" s="126" t="s">
        <v>242</v>
      </c>
      <c r="K124" s="20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82">
        <v>125</v>
      </c>
      <c r="B125" s="69" t="s">
        <v>95</v>
      </c>
      <c r="C125" s="69" t="s">
        <v>274</v>
      </c>
      <c r="D125" s="126" t="s">
        <v>279</v>
      </c>
      <c r="E125" s="202">
        <v>2548</v>
      </c>
      <c r="F125" s="126" t="s">
        <v>276</v>
      </c>
      <c r="G125" s="126" t="s">
        <v>277</v>
      </c>
      <c r="H125" s="126" t="s">
        <v>278</v>
      </c>
      <c r="I125" s="202">
        <v>7172</v>
      </c>
      <c r="J125" s="126" t="s">
        <v>242</v>
      </c>
      <c r="K125" s="20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82">
        <v>126</v>
      </c>
      <c r="B126" s="69" t="s">
        <v>12</v>
      </c>
      <c r="C126" s="69" t="s">
        <v>280</v>
      </c>
      <c r="D126" s="126" t="s">
        <v>281</v>
      </c>
      <c r="E126" s="202">
        <v>2563</v>
      </c>
      <c r="F126" s="126" t="s">
        <v>276</v>
      </c>
      <c r="G126" s="126" t="s">
        <v>282</v>
      </c>
      <c r="H126" s="126" t="s">
        <v>54</v>
      </c>
      <c r="I126" s="202">
        <v>7173</v>
      </c>
      <c r="J126" s="126" t="s">
        <v>242</v>
      </c>
      <c r="K126" s="20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82">
        <v>127</v>
      </c>
      <c r="B127" s="69" t="s">
        <v>57</v>
      </c>
      <c r="C127" s="69" t="s">
        <v>13</v>
      </c>
      <c r="D127" s="126" t="s">
        <v>283</v>
      </c>
      <c r="E127" s="202">
        <v>2565</v>
      </c>
      <c r="F127" s="126" t="s">
        <v>276</v>
      </c>
      <c r="G127" s="126" t="s">
        <v>282</v>
      </c>
      <c r="H127" s="126" t="s">
        <v>54</v>
      </c>
      <c r="I127" s="202">
        <v>7173</v>
      </c>
      <c r="J127" s="126" t="s">
        <v>242</v>
      </c>
      <c r="K127" s="20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82">
        <v>128</v>
      </c>
      <c r="B128" s="69" t="s">
        <v>19</v>
      </c>
      <c r="C128" s="69" t="s">
        <v>284</v>
      </c>
      <c r="D128" s="126" t="s">
        <v>285</v>
      </c>
      <c r="E128" s="202">
        <v>2553</v>
      </c>
      <c r="F128" s="126" t="s">
        <v>255</v>
      </c>
      <c r="G128" s="126" t="s">
        <v>286</v>
      </c>
      <c r="H128" s="126" t="s">
        <v>17</v>
      </c>
      <c r="I128" s="202">
        <v>7162</v>
      </c>
      <c r="J128" s="126" t="s">
        <v>242</v>
      </c>
      <c r="K128" s="20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82">
        <v>129</v>
      </c>
      <c r="B129" s="69" t="s">
        <v>95</v>
      </c>
      <c r="C129" s="69" t="s">
        <v>287</v>
      </c>
      <c r="D129" s="126" t="s">
        <v>288</v>
      </c>
      <c r="E129" s="202">
        <v>2554</v>
      </c>
      <c r="F129" s="126" t="s">
        <v>255</v>
      </c>
      <c r="G129" s="126" t="s">
        <v>286</v>
      </c>
      <c r="H129" s="126" t="s">
        <v>17</v>
      </c>
      <c r="I129" s="202">
        <v>7162</v>
      </c>
      <c r="J129" s="126" t="s">
        <v>242</v>
      </c>
      <c r="K129" s="20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82">
        <v>130</v>
      </c>
      <c r="B130" s="69" t="s">
        <v>19</v>
      </c>
      <c r="C130" s="69" t="s">
        <v>289</v>
      </c>
      <c r="D130" s="126" t="s">
        <v>290</v>
      </c>
      <c r="E130" s="202">
        <v>2549</v>
      </c>
      <c r="F130" s="187" t="s">
        <v>111</v>
      </c>
      <c r="G130" s="69" t="s">
        <v>291</v>
      </c>
      <c r="H130" s="203"/>
      <c r="I130" s="202">
        <v>7168</v>
      </c>
      <c r="J130" s="187" t="s">
        <v>18</v>
      </c>
      <c r="K130" s="20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82">
        <v>131</v>
      </c>
      <c r="B131" s="69" t="s">
        <v>95</v>
      </c>
      <c r="C131" s="69" t="s">
        <v>289</v>
      </c>
      <c r="D131" s="126" t="s">
        <v>290</v>
      </c>
      <c r="E131" s="202">
        <v>2549</v>
      </c>
      <c r="F131" s="187" t="s">
        <v>111</v>
      </c>
      <c r="G131" s="69" t="s">
        <v>291</v>
      </c>
      <c r="H131" s="203"/>
      <c r="I131" s="202">
        <v>7168</v>
      </c>
      <c r="J131" s="187" t="s">
        <v>18</v>
      </c>
      <c r="K131" s="20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82">
        <v>133</v>
      </c>
      <c r="B132" s="69" t="s">
        <v>95</v>
      </c>
      <c r="C132" s="69" t="s">
        <v>292</v>
      </c>
      <c r="D132" s="126" t="s">
        <v>293</v>
      </c>
      <c r="E132" s="202">
        <v>2552</v>
      </c>
      <c r="F132" s="126" t="s">
        <v>294</v>
      </c>
      <c r="G132" s="126" t="s">
        <v>295</v>
      </c>
      <c r="H132" s="203"/>
      <c r="I132" s="203"/>
      <c r="J132" s="203"/>
      <c r="K132" s="20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82">
        <v>134</v>
      </c>
      <c r="B133" s="69" t="s">
        <v>95</v>
      </c>
      <c r="C133" s="69" t="s">
        <v>13</v>
      </c>
      <c r="D133" s="126" t="s">
        <v>296</v>
      </c>
      <c r="E133" s="202">
        <v>2551</v>
      </c>
      <c r="F133" s="126" t="s">
        <v>294</v>
      </c>
      <c r="G133" s="126" t="s">
        <v>297</v>
      </c>
      <c r="H133" s="203"/>
      <c r="I133" s="203"/>
      <c r="J133" s="203"/>
      <c r="K133" s="20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82">
        <v>135</v>
      </c>
      <c r="B134" s="69" t="s">
        <v>19</v>
      </c>
      <c r="C134" s="69" t="s">
        <v>13</v>
      </c>
      <c r="D134" s="126" t="s">
        <v>298</v>
      </c>
      <c r="E134" s="202">
        <v>2558</v>
      </c>
      <c r="F134" s="126" t="s">
        <v>294</v>
      </c>
      <c r="G134" s="126" t="s">
        <v>297</v>
      </c>
      <c r="H134" s="203"/>
      <c r="I134" s="203"/>
      <c r="J134" s="203"/>
      <c r="K134" s="20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82">
        <v>136</v>
      </c>
      <c r="B135" s="69" t="s">
        <v>95</v>
      </c>
      <c r="C135" s="69" t="s">
        <v>13</v>
      </c>
      <c r="D135" s="126" t="s">
        <v>299</v>
      </c>
      <c r="E135" s="202">
        <v>2564</v>
      </c>
      <c r="F135" s="126" t="s">
        <v>300</v>
      </c>
      <c r="G135" s="126" t="s">
        <v>301</v>
      </c>
      <c r="H135" s="203"/>
      <c r="I135" s="203"/>
      <c r="J135" s="203"/>
      <c r="K135" s="20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82">
        <v>137</v>
      </c>
      <c r="B136" s="69" t="s">
        <v>19</v>
      </c>
      <c r="C136" s="69" t="s">
        <v>13</v>
      </c>
      <c r="D136" s="126" t="s">
        <v>302</v>
      </c>
      <c r="E136" s="202">
        <v>2564</v>
      </c>
      <c r="F136" s="126" t="s">
        <v>300</v>
      </c>
      <c r="G136" s="126" t="s">
        <v>301</v>
      </c>
      <c r="H136" s="203"/>
      <c r="I136" s="203"/>
      <c r="J136" s="203"/>
      <c r="K136" s="20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5"/>
      <c r="B137" s="1"/>
      <c r="C137" s="1"/>
      <c r="D137" s="6"/>
      <c r="E137" s="7"/>
      <c r="F137" s="6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5"/>
      <c r="B138" s="1"/>
      <c r="C138" s="1"/>
      <c r="D138" s="6"/>
      <c r="E138" s="7"/>
      <c r="F138" s="6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5"/>
      <c r="B139" s="1"/>
      <c r="C139" s="1"/>
      <c r="D139" s="6"/>
      <c r="E139" s="7"/>
      <c r="F139" s="6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5"/>
      <c r="B140" s="1"/>
      <c r="C140" s="1"/>
      <c r="D140" s="6"/>
      <c r="E140" s="7"/>
      <c r="F140" s="6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5"/>
      <c r="B141" s="1"/>
      <c r="C141" s="1"/>
      <c r="D141" s="6"/>
      <c r="E141" s="7"/>
      <c r="F141" s="6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5"/>
      <c r="B142" s="1"/>
      <c r="C142" s="1"/>
      <c r="D142" s="6"/>
      <c r="E142" s="7"/>
      <c r="F142" s="6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5"/>
      <c r="B143" s="1"/>
      <c r="C143" s="1"/>
      <c r="D143" s="6"/>
      <c r="E143" s="7"/>
      <c r="F143" s="6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5"/>
      <c r="B144" s="1"/>
      <c r="C144" s="1"/>
      <c r="D144" s="6"/>
      <c r="E144" s="7"/>
      <c r="F144" s="6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5"/>
      <c r="B145" s="1"/>
      <c r="C145" s="1"/>
      <c r="D145" s="6"/>
      <c r="E145" s="7"/>
      <c r="F145" s="6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5"/>
      <c r="B146" s="1"/>
      <c r="C146" s="1"/>
      <c r="D146" s="6"/>
      <c r="E146" s="7"/>
      <c r="F146" s="6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5"/>
      <c r="B147" s="1"/>
      <c r="C147" s="1"/>
      <c r="D147" s="6"/>
      <c r="E147" s="7"/>
      <c r="F147" s="6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5"/>
      <c r="B148" s="1"/>
      <c r="C148" s="1"/>
      <c r="D148" s="6"/>
      <c r="E148" s="7"/>
      <c r="F148" s="6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5"/>
      <c r="B149" s="1"/>
      <c r="C149" s="1"/>
      <c r="D149" s="6"/>
      <c r="E149" s="7"/>
      <c r="F149" s="6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5"/>
      <c r="B150" s="1"/>
      <c r="C150" s="1"/>
      <c r="D150" s="6"/>
      <c r="E150" s="7"/>
      <c r="F150" s="6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5"/>
      <c r="B151" s="1"/>
      <c r="C151" s="1"/>
      <c r="D151" s="6"/>
      <c r="E151" s="7"/>
      <c r="F151" s="6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5"/>
      <c r="B152" s="1"/>
      <c r="C152" s="1"/>
      <c r="D152" s="6"/>
      <c r="E152" s="7"/>
      <c r="F152" s="6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5"/>
      <c r="B153" s="1"/>
      <c r="C153" s="1"/>
      <c r="D153" s="6"/>
      <c r="E153" s="7"/>
      <c r="F153" s="6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5"/>
      <c r="B154" s="1"/>
      <c r="C154" s="1"/>
      <c r="D154" s="6"/>
      <c r="E154" s="7"/>
      <c r="F154" s="6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5"/>
      <c r="B155" s="1"/>
      <c r="C155" s="1"/>
      <c r="D155" s="6"/>
      <c r="E155" s="7"/>
      <c r="F155" s="6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5"/>
      <c r="B156" s="1"/>
      <c r="C156" s="1"/>
      <c r="D156" s="6"/>
      <c r="E156" s="7"/>
      <c r="F156" s="6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5"/>
      <c r="B157" s="1"/>
      <c r="C157" s="1"/>
      <c r="D157" s="6"/>
      <c r="E157" s="7"/>
      <c r="F157" s="6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5"/>
      <c r="B158" s="1"/>
      <c r="C158" s="1"/>
      <c r="D158" s="6"/>
      <c r="E158" s="7"/>
      <c r="F158" s="6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5"/>
      <c r="B159" s="1"/>
      <c r="C159" s="1"/>
      <c r="D159" s="6"/>
      <c r="E159" s="7"/>
      <c r="F159" s="6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5"/>
      <c r="B160" s="1"/>
      <c r="C160" s="1"/>
      <c r="D160" s="6"/>
      <c r="E160" s="7"/>
      <c r="F160" s="6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5"/>
      <c r="B161" s="1"/>
      <c r="C161" s="1"/>
      <c r="D161" s="6"/>
      <c r="E161" s="7"/>
      <c r="F161" s="6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5"/>
      <c r="B162" s="1"/>
      <c r="C162" s="1"/>
      <c r="D162" s="6"/>
      <c r="E162" s="7"/>
      <c r="F162" s="6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5"/>
      <c r="B163" s="1"/>
      <c r="C163" s="1"/>
      <c r="D163" s="6"/>
      <c r="E163" s="7"/>
      <c r="F163" s="6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5"/>
      <c r="B164" s="1"/>
      <c r="C164" s="1"/>
      <c r="D164" s="6"/>
      <c r="E164" s="7"/>
      <c r="F164" s="6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5"/>
      <c r="B165" s="1"/>
      <c r="C165" s="1"/>
      <c r="D165" s="6"/>
      <c r="E165" s="7"/>
      <c r="F165" s="6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5"/>
      <c r="B166" s="1"/>
      <c r="C166" s="1"/>
      <c r="D166" s="6"/>
      <c r="E166" s="7"/>
      <c r="F166" s="6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5"/>
      <c r="B167" s="1"/>
      <c r="C167" s="1"/>
      <c r="D167" s="6"/>
      <c r="E167" s="7"/>
      <c r="F167" s="6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5"/>
      <c r="B168" s="1"/>
      <c r="C168" s="1"/>
      <c r="D168" s="6"/>
      <c r="E168" s="7"/>
      <c r="F168" s="6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5"/>
      <c r="B169" s="1"/>
      <c r="C169" s="1"/>
      <c r="D169" s="6"/>
      <c r="E169" s="7"/>
      <c r="F169" s="6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5"/>
      <c r="B170" s="1"/>
      <c r="C170" s="1"/>
      <c r="D170" s="6"/>
      <c r="E170" s="7"/>
      <c r="F170" s="6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5"/>
      <c r="B171" s="1"/>
      <c r="C171" s="1"/>
      <c r="D171" s="6"/>
      <c r="E171" s="7"/>
      <c r="F171" s="6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5"/>
      <c r="B172" s="1"/>
      <c r="C172" s="1"/>
      <c r="D172" s="6"/>
      <c r="E172" s="7"/>
      <c r="F172" s="6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5"/>
      <c r="B173" s="1"/>
      <c r="C173" s="1"/>
      <c r="D173" s="6"/>
      <c r="E173" s="7"/>
      <c r="F173" s="6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5"/>
      <c r="B174" s="1"/>
      <c r="C174" s="1"/>
      <c r="D174" s="6"/>
      <c r="E174" s="7"/>
      <c r="F174" s="6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5"/>
      <c r="B175" s="1"/>
      <c r="C175" s="1"/>
      <c r="D175" s="6"/>
      <c r="E175" s="7"/>
      <c r="F175" s="6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5"/>
      <c r="B176" s="1"/>
      <c r="C176" s="1"/>
      <c r="D176" s="6"/>
      <c r="E176" s="7"/>
      <c r="F176" s="6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5"/>
      <c r="B177" s="1"/>
      <c r="C177" s="1"/>
      <c r="D177" s="6"/>
      <c r="E177" s="7"/>
      <c r="F177" s="6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5"/>
      <c r="B178" s="1"/>
      <c r="C178" s="1"/>
      <c r="D178" s="6"/>
      <c r="E178" s="7"/>
      <c r="F178" s="6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5"/>
      <c r="B179" s="1"/>
      <c r="C179" s="1"/>
      <c r="D179" s="6"/>
      <c r="E179" s="7"/>
      <c r="F179" s="6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5"/>
      <c r="B180" s="1"/>
      <c r="C180" s="1"/>
      <c r="D180" s="6"/>
      <c r="E180" s="7"/>
      <c r="F180" s="6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5"/>
      <c r="B181" s="1"/>
      <c r="C181" s="1"/>
      <c r="D181" s="6"/>
      <c r="E181" s="7"/>
      <c r="F181" s="6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5"/>
      <c r="B182" s="1"/>
      <c r="C182" s="1"/>
      <c r="D182" s="6"/>
      <c r="E182" s="7"/>
      <c r="F182" s="6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5"/>
      <c r="B183" s="1"/>
      <c r="C183" s="1"/>
      <c r="D183" s="6"/>
      <c r="E183" s="7"/>
      <c r="F183" s="6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5"/>
      <c r="B184" s="1"/>
      <c r="C184" s="1"/>
      <c r="D184" s="6"/>
      <c r="E184" s="7"/>
      <c r="F184" s="6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5"/>
      <c r="B185" s="1"/>
      <c r="C185" s="1"/>
      <c r="D185" s="6"/>
      <c r="E185" s="7"/>
      <c r="F185" s="6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5"/>
      <c r="B186" s="1"/>
      <c r="C186" s="1"/>
      <c r="D186" s="6"/>
      <c r="E186" s="7"/>
      <c r="F186" s="6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5"/>
      <c r="B187" s="1"/>
      <c r="C187" s="1"/>
      <c r="D187" s="6"/>
      <c r="E187" s="7"/>
      <c r="F187" s="6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5"/>
      <c r="B188" s="1"/>
      <c r="C188" s="1"/>
      <c r="D188" s="6"/>
      <c r="E188" s="7"/>
      <c r="F188" s="6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5"/>
      <c r="B189" s="1"/>
      <c r="C189" s="1"/>
      <c r="D189" s="6"/>
      <c r="E189" s="7"/>
      <c r="F189" s="6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5"/>
      <c r="B190" s="1"/>
      <c r="C190" s="1"/>
      <c r="D190" s="6"/>
      <c r="E190" s="7"/>
      <c r="F190" s="6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5"/>
      <c r="B191" s="1"/>
      <c r="C191" s="1"/>
      <c r="D191" s="6"/>
      <c r="E191" s="7"/>
      <c r="F191" s="6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5"/>
      <c r="B192" s="1"/>
      <c r="C192" s="1"/>
      <c r="D192" s="6"/>
      <c r="E192" s="7"/>
      <c r="F192" s="6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5"/>
      <c r="B193" s="1"/>
      <c r="C193" s="1"/>
      <c r="D193" s="6"/>
      <c r="E193" s="7"/>
      <c r="F193" s="6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5"/>
      <c r="B194" s="1"/>
      <c r="C194" s="1"/>
      <c r="D194" s="6"/>
      <c r="E194" s="7"/>
      <c r="F194" s="6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5"/>
      <c r="B195" s="1"/>
      <c r="C195" s="1"/>
      <c r="D195" s="6"/>
      <c r="E195" s="7"/>
      <c r="F195" s="6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5"/>
      <c r="B196" s="1"/>
      <c r="C196" s="1"/>
      <c r="D196" s="6"/>
      <c r="E196" s="7"/>
      <c r="F196" s="6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5"/>
      <c r="B197" s="1"/>
      <c r="C197" s="1"/>
      <c r="D197" s="6"/>
      <c r="E197" s="7"/>
      <c r="F197" s="6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5"/>
      <c r="B198" s="1"/>
      <c r="C198" s="1"/>
      <c r="D198" s="6"/>
      <c r="E198" s="7"/>
      <c r="F198" s="6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5"/>
      <c r="B199" s="1"/>
      <c r="C199" s="1"/>
      <c r="D199" s="6"/>
      <c r="E199" s="7"/>
      <c r="F199" s="6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5"/>
      <c r="B200" s="1"/>
      <c r="C200" s="1"/>
      <c r="D200" s="6"/>
      <c r="E200" s="7"/>
      <c r="F200" s="6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5"/>
      <c r="B201" s="1"/>
      <c r="C201" s="1"/>
      <c r="D201" s="6"/>
      <c r="E201" s="7"/>
      <c r="F201" s="6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5"/>
      <c r="B202" s="1"/>
      <c r="C202" s="1"/>
      <c r="D202" s="6"/>
      <c r="E202" s="7"/>
      <c r="F202" s="6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5"/>
      <c r="B203" s="1"/>
      <c r="C203" s="1"/>
      <c r="D203" s="6"/>
      <c r="E203" s="7"/>
      <c r="F203" s="6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5"/>
      <c r="B204" s="1"/>
      <c r="C204" s="1"/>
      <c r="D204" s="6"/>
      <c r="E204" s="7"/>
      <c r="F204" s="6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5"/>
      <c r="B205" s="1"/>
      <c r="C205" s="1"/>
      <c r="D205" s="6"/>
      <c r="E205" s="7"/>
      <c r="F205" s="6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5"/>
      <c r="B206" s="1"/>
      <c r="C206" s="1"/>
      <c r="D206" s="6"/>
      <c r="E206" s="7"/>
      <c r="F206" s="6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5"/>
      <c r="B207" s="1"/>
      <c r="C207" s="1"/>
      <c r="D207" s="6"/>
      <c r="E207" s="7"/>
      <c r="F207" s="6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5"/>
      <c r="B208" s="1"/>
      <c r="C208" s="1"/>
      <c r="D208" s="6"/>
      <c r="E208" s="7"/>
      <c r="F208" s="6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5"/>
      <c r="B209" s="1"/>
      <c r="C209" s="1"/>
      <c r="D209" s="6"/>
      <c r="E209" s="7"/>
      <c r="F209" s="6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5"/>
      <c r="B210" s="1"/>
      <c r="C210" s="1"/>
      <c r="D210" s="6"/>
      <c r="E210" s="7"/>
      <c r="F210" s="6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5"/>
      <c r="B211" s="1"/>
      <c r="C211" s="1"/>
      <c r="D211" s="6"/>
      <c r="E211" s="7"/>
      <c r="F211" s="6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5"/>
      <c r="B212" s="1"/>
      <c r="C212" s="1"/>
      <c r="D212" s="6"/>
      <c r="E212" s="7"/>
      <c r="F212" s="6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5"/>
      <c r="B213" s="1"/>
      <c r="C213" s="1"/>
      <c r="D213" s="6"/>
      <c r="E213" s="7"/>
      <c r="F213" s="6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5"/>
      <c r="B214" s="1"/>
      <c r="C214" s="1"/>
      <c r="D214" s="6"/>
      <c r="E214" s="7"/>
      <c r="F214" s="6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5"/>
      <c r="B215" s="1"/>
      <c r="C215" s="1"/>
      <c r="D215" s="6"/>
      <c r="E215" s="7"/>
      <c r="F215" s="6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5"/>
      <c r="B216" s="1"/>
      <c r="C216" s="1"/>
      <c r="D216" s="6"/>
      <c r="E216" s="7"/>
      <c r="F216" s="6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5"/>
      <c r="B217" s="1"/>
      <c r="C217" s="1"/>
      <c r="D217" s="6"/>
      <c r="E217" s="7"/>
      <c r="F217" s="6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5"/>
      <c r="B218" s="1"/>
      <c r="C218" s="1"/>
      <c r="D218" s="6"/>
      <c r="E218" s="7"/>
      <c r="F218" s="6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5"/>
      <c r="B219" s="1"/>
      <c r="C219" s="1"/>
      <c r="D219" s="6"/>
      <c r="E219" s="7"/>
      <c r="F219" s="6"/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5"/>
      <c r="B220" s="1"/>
      <c r="C220" s="1"/>
      <c r="D220" s="6"/>
      <c r="E220" s="7"/>
      <c r="F220" s="6"/>
      <c r="G220" s="6"/>
      <c r="H220" s="6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5"/>
      <c r="B221" s="1"/>
      <c r="C221" s="1"/>
      <c r="D221" s="6"/>
      <c r="E221" s="7"/>
      <c r="F221" s="6"/>
      <c r="G221" s="6"/>
      <c r="H221" s="6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5"/>
      <c r="B222" s="1"/>
      <c r="C222" s="1"/>
      <c r="D222" s="6"/>
      <c r="E222" s="7"/>
      <c r="F222" s="6"/>
      <c r="G222" s="6"/>
      <c r="H222" s="6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5"/>
      <c r="B223" s="1"/>
      <c r="C223" s="1"/>
      <c r="D223" s="6"/>
      <c r="E223" s="7"/>
      <c r="F223" s="6"/>
      <c r="G223" s="6"/>
      <c r="H223" s="6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5"/>
      <c r="B224" s="1"/>
      <c r="C224" s="1"/>
      <c r="D224" s="6"/>
      <c r="E224" s="7"/>
      <c r="F224" s="6"/>
      <c r="G224" s="6"/>
      <c r="H224" s="6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5"/>
      <c r="B225" s="1"/>
      <c r="C225" s="1"/>
      <c r="D225" s="6"/>
      <c r="E225" s="7"/>
      <c r="F225" s="6"/>
      <c r="G225" s="6"/>
      <c r="H225" s="6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5"/>
      <c r="B226" s="1"/>
      <c r="C226" s="1"/>
      <c r="D226" s="6"/>
      <c r="E226" s="7"/>
      <c r="F226" s="6"/>
      <c r="G226" s="6"/>
      <c r="H226" s="6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5"/>
      <c r="B227" s="1"/>
      <c r="C227" s="1"/>
      <c r="D227" s="6"/>
      <c r="E227" s="7"/>
      <c r="F227" s="6"/>
      <c r="G227" s="6"/>
      <c r="H227" s="6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5"/>
      <c r="B228" s="1"/>
      <c r="C228" s="1"/>
      <c r="D228" s="6"/>
      <c r="E228" s="7"/>
      <c r="F228" s="6"/>
      <c r="G228" s="6"/>
      <c r="H228" s="6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5"/>
      <c r="B229" s="1"/>
      <c r="C229" s="1"/>
      <c r="D229" s="6"/>
      <c r="E229" s="7"/>
      <c r="F229" s="6"/>
      <c r="G229" s="6"/>
      <c r="H229" s="6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5"/>
      <c r="B230" s="1"/>
      <c r="C230" s="1"/>
      <c r="D230" s="6"/>
      <c r="E230" s="7"/>
      <c r="F230" s="6"/>
      <c r="G230" s="6"/>
      <c r="H230" s="6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5"/>
      <c r="B231" s="1"/>
      <c r="C231" s="1"/>
      <c r="D231" s="6"/>
      <c r="E231" s="7"/>
      <c r="F231" s="6"/>
      <c r="G231" s="6"/>
      <c r="H231" s="6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5"/>
      <c r="B232" s="1"/>
      <c r="C232" s="1"/>
      <c r="D232" s="6"/>
      <c r="E232" s="7"/>
      <c r="F232" s="6"/>
      <c r="G232" s="6"/>
      <c r="H232" s="6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5"/>
      <c r="B233" s="1"/>
      <c r="C233" s="1"/>
      <c r="D233" s="6"/>
      <c r="E233" s="7"/>
      <c r="F233" s="6"/>
      <c r="G233" s="6"/>
      <c r="H233" s="6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5"/>
      <c r="B234" s="1"/>
      <c r="C234" s="1"/>
      <c r="D234" s="6"/>
      <c r="E234" s="7"/>
      <c r="F234" s="6"/>
      <c r="G234" s="6"/>
      <c r="H234" s="6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5"/>
      <c r="B235" s="1"/>
      <c r="C235" s="1"/>
      <c r="D235" s="6"/>
      <c r="E235" s="7"/>
      <c r="F235" s="6"/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5"/>
      <c r="B236" s="1"/>
      <c r="C236" s="1"/>
      <c r="D236" s="6"/>
      <c r="E236" s="7"/>
      <c r="F236" s="6"/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5"/>
      <c r="B237" s="1"/>
      <c r="C237" s="1"/>
      <c r="D237" s="6"/>
      <c r="E237" s="7"/>
      <c r="F237" s="6"/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5"/>
      <c r="B238" s="1"/>
      <c r="C238" s="1"/>
      <c r="D238" s="6"/>
      <c r="E238" s="7"/>
      <c r="F238" s="6"/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5"/>
      <c r="B239" s="1"/>
      <c r="C239" s="1"/>
      <c r="D239" s="6"/>
      <c r="E239" s="7"/>
      <c r="F239" s="6"/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5"/>
      <c r="B240" s="1"/>
      <c r="C240" s="1"/>
      <c r="D240" s="6"/>
      <c r="E240" s="7"/>
      <c r="F240" s="6"/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5"/>
      <c r="B241" s="1"/>
      <c r="C241" s="1"/>
      <c r="D241" s="6"/>
      <c r="E241" s="7"/>
      <c r="F241" s="6"/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5"/>
      <c r="B242" s="1"/>
      <c r="C242" s="1"/>
      <c r="D242" s="6"/>
      <c r="E242" s="7"/>
      <c r="F242" s="6"/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5"/>
      <c r="B243" s="1"/>
      <c r="C243" s="1"/>
      <c r="D243" s="6"/>
      <c r="E243" s="7"/>
      <c r="F243" s="6"/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5"/>
      <c r="B244" s="1"/>
      <c r="C244" s="1"/>
      <c r="D244" s="6"/>
      <c r="E244" s="7"/>
      <c r="F244" s="6"/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5"/>
      <c r="B245" s="1"/>
      <c r="C245" s="1"/>
      <c r="D245" s="6"/>
      <c r="E245" s="7"/>
      <c r="F245" s="6"/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5"/>
      <c r="B246" s="1"/>
      <c r="C246" s="1"/>
      <c r="D246" s="6"/>
      <c r="E246" s="7"/>
      <c r="F246" s="6"/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5"/>
      <c r="B247" s="1"/>
      <c r="C247" s="1"/>
      <c r="D247" s="6"/>
      <c r="E247" s="7"/>
      <c r="F247" s="6"/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5"/>
      <c r="B248" s="1"/>
      <c r="C248" s="1"/>
      <c r="D248" s="6"/>
      <c r="E248" s="7"/>
      <c r="F248" s="6"/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5"/>
      <c r="B249" s="1"/>
      <c r="C249" s="1"/>
      <c r="D249" s="6"/>
      <c r="E249" s="7"/>
      <c r="F249" s="6"/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5"/>
      <c r="B250" s="1"/>
      <c r="C250" s="1"/>
      <c r="D250" s="6"/>
      <c r="E250" s="7"/>
      <c r="F250" s="6"/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5"/>
      <c r="B251" s="1"/>
      <c r="C251" s="1"/>
      <c r="D251" s="6"/>
      <c r="E251" s="7"/>
      <c r="F251" s="6"/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5"/>
      <c r="B252" s="1"/>
      <c r="C252" s="1"/>
      <c r="D252" s="6"/>
      <c r="E252" s="7"/>
      <c r="F252" s="6"/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5"/>
      <c r="B253" s="1"/>
      <c r="C253" s="1"/>
      <c r="D253" s="6"/>
      <c r="E253" s="7"/>
      <c r="F253" s="6"/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5"/>
      <c r="B254" s="1"/>
      <c r="C254" s="1"/>
      <c r="D254" s="6"/>
      <c r="E254" s="7"/>
      <c r="F254" s="6"/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5"/>
      <c r="B255" s="1"/>
      <c r="C255" s="1"/>
      <c r="D255" s="6"/>
      <c r="E255" s="7"/>
      <c r="F255" s="6"/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5"/>
      <c r="B256" s="1"/>
      <c r="C256" s="1"/>
      <c r="D256" s="6"/>
      <c r="E256" s="7"/>
      <c r="F256" s="6"/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5"/>
      <c r="B257" s="1"/>
      <c r="C257" s="1"/>
      <c r="D257" s="6"/>
      <c r="E257" s="7"/>
      <c r="F257" s="6"/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5"/>
      <c r="B258" s="1"/>
      <c r="C258" s="1"/>
      <c r="D258" s="6"/>
      <c r="E258" s="7"/>
      <c r="F258" s="6"/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5"/>
      <c r="B259" s="1"/>
      <c r="C259" s="1"/>
      <c r="D259" s="6"/>
      <c r="E259" s="7"/>
      <c r="F259" s="6"/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5"/>
      <c r="B260" s="1"/>
      <c r="C260" s="1"/>
      <c r="D260" s="6"/>
      <c r="E260" s="7"/>
      <c r="F260" s="6"/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5"/>
      <c r="B261" s="1"/>
      <c r="C261" s="1"/>
      <c r="D261" s="6"/>
      <c r="E261" s="7"/>
      <c r="F261" s="6"/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5"/>
      <c r="B262" s="1"/>
      <c r="C262" s="1"/>
      <c r="D262" s="6"/>
      <c r="E262" s="7"/>
      <c r="F262" s="6"/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5"/>
      <c r="B263" s="1"/>
      <c r="C263" s="1"/>
      <c r="D263" s="6"/>
      <c r="E263" s="7"/>
      <c r="F263" s="6"/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5"/>
      <c r="B264" s="1"/>
      <c r="C264" s="1"/>
      <c r="D264" s="6"/>
      <c r="E264" s="7"/>
      <c r="F264" s="6"/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5"/>
      <c r="B265" s="1"/>
      <c r="C265" s="1"/>
      <c r="D265" s="6"/>
      <c r="E265" s="7"/>
      <c r="F265" s="6"/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5"/>
      <c r="B266" s="1"/>
      <c r="C266" s="1"/>
      <c r="D266" s="6"/>
      <c r="E266" s="7"/>
      <c r="F266" s="6"/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5"/>
      <c r="B267" s="1"/>
      <c r="C267" s="1"/>
      <c r="D267" s="6"/>
      <c r="E267" s="7"/>
      <c r="F267" s="6"/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5"/>
      <c r="B268" s="1"/>
      <c r="C268" s="1"/>
      <c r="D268" s="6"/>
      <c r="E268" s="7"/>
      <c r="F268" s="6"/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5"/>
      <c r="B269" s="1"/>
      <c r="C269" s="1"/>
      <c r="D269" s="6"/>
      <c r="E269" s="7"/>
      <c r="F269" s="6"/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5"/>
      <c r="B270" s="1"/>
      <c r="C270" s="1"/>
      <c r="D270" s="6"/>
      <c r="E270" s="7"/>
      <c r="F270" s="6"/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5"/>
      <c r="B271" s="1"/>
      <c r="C271" s="1"/>
      <c r="D271" s="6"/>
      <c r="E271" s="7"/>
      <c r="F271" s="6"/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5"/>
      <c r="B272" s="1"/>
      <c r="C272" s="1"/>
      <c r="D272" s="6"/>
      <c r="E272" s="7"/>
      <c r="F272" s="6"/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5"/>
      <c r="B273" s="1"/>
      <c r="C273" s="1"/>
      <c r="D273" s="6"/>
      <c r="E273" s="7"/>
      <c r="F273" s="6"/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5"/>
      <c r="B274" s="1"/>
      <c r="C274" s="1"/>
      <c r="D274" s="6"/>
      <c r="E274" s="7"/>
      <c r="F274" s="6"/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5"/>
      <c r="B275" s="1"/>
      <c r="C275" s="1"/>
      <c r="D275" s="6"/>
      <c r="E275" s="7"/>
      <c r="F275" s="6"/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5"/>
      <c r="B276" s="1"/>
      <c r="C276" s="1"/>
      <c r="D276" s="6"/>
      <c r="E276" s="7"/>
      <c r="F276" s="6"/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5"/>
      <c r="B277" s="1"/>
      <c r="C277" s="1"/>
      <c r="D277" s="6"/>
      <c r="E277" s="7"/>
      <c r="F277" s="6"/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5"/>
      <c r="B278" s="1"/>
      <c r="C278" s="1"/>
      <c r="D278" s="6"/>
      <c r="E278" s="7"/>
      <c r="F278" s="6"/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5"/>
      <c r="B279" s="1"/>
      <c r="C279" s="1"/>
      <c r="D279" s="6"/>
      <c r="E279" s="7"/>
      <c r="F279" s="6"/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5"/>
      <c r="B280" s="1"/>
      <c r="C280" s="1"/>
      <c r="D280" s="6"/>
      <c r="E280" s="7"/>
      <c r="F280" s="6"/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5"/>
      <c r="B281" s="1"/>
      <c r="C281" s="1"/>
      <c r="D281" s="6"/>
      <c r="E281" s="7"/>
      <c r="F281" s="6"/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5"/>
      <c r="B282" s="1"/>
      <c r="C282" s="1"/>
      <c r="D282" s="6"/>
      <c r="E282" s="7"/>
      <c r="F282" s="6"/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5"/>
      <c r="B283" s="1"/>
      <c r="C283" s="1"/>
      <c r="D283" s="6"/>
      <c r="E283" s="7"/>
      <c r="F283" s="6"/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5"/>
      <c r="B284" s="1"/>
      <c r="C284" s="1"/>
      <c r="D284" s="6"/>
      <c r="E284" s="7"/>
      <c r="F284" s="6"/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5"/>
      <c r="B285" s="1"/>
      <c r="C285" s="1"/>
      <c r="D285" s="6"/>
      <c r="E285" s="7"/>
      <c r="F285" s="6"/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5"/>
      <c r="B286" s="1"/>
      <c r="C286" s="1"/>
      <c r="D286" s="6"/>
      <c r="E286" s="7"/>
      <c r="F286" s="6"/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5"/>
      <c r="B287" s="1"/>
      <c r="C287" s="1"/>
      <c r="D287" s="6"/>
      <c r="E287" s="7"/>
      <c r="F287" s="6"/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5"/>
      <c r="B288" s="1"/>
      <c r="C288" s="1"/>
      <c r="D288" s="6"/>
      <c r="E288" s="7"/>
      <c r="F288" s="6"/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5"/>
      <c r="B289" s="1"/>
      <c r="C289" s="1"/>
      <c r="D289" s="6"/>
      <c r="E289" s="7"/>
      <c r="F289" s="6"/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5"/>
      <c r="B290" s="1"/>
      <c r="C290" s="1"/>
      <c r="D290" s="6"/>
      <c r="E290" s="7"/>
      <c r="F290" s="6"/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5"/>
      <c r="B291" s="1"/>
      <c r="C291" s="1"/>
      <c r="D291" s="6"/>
      <c r="E291" s="7"/>
      <c r="F291" s="6"/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5"/>
      <c r="B292" s="1"/>
      <c r="C292" s="1"/>
      <c r="D292" s="6"/>
      <c r="E292" s="7"/>
      <c r="F292" s="6"/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5"/>
      <c r="B293" s="1"/>
      <c r="C293" s="1"/>
      <c r="D293" s="6"/>
      <c r="E293" s="7"/>
      <c r="F293" s="6"/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5"/>
      <c r="B294" s="1"/>
      <c r="C294" s="1"/>
      <c r="D294" s="6"/>
      <c r="E294" s="7"/>
      <c r="F294" s="6"/>
      <c r="G294" s="6"/>
      <c r="H294" s="6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5"/>
      <c r="B295" s="1"/>
      <c r="C295" s="1"/>
      <c r="D295" s="6"/>
      <c r="E295" s="7"/>
      <c r="F295" s="6"/>
      <c r="G295" s="6"/>
      <c r="H295" s="6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5"/>
      <c r="B296" s="1"/>
      <c r="C296" s="1"/>
      <c r="D296" s="6"/>
      <c r="E296" s="7"/>
      <c r="F296" s="6"/>
      <c r="G296" s="6"/>
      <c r="H296" s="6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5"/>
      <c r="B297" s="1"/>
      <c r="C297" s="1"/>
      <c r="D297" s="6"/>
      <c r="E297" s="7"/>
      <c r="F297" s="6"/>
      <c r="G297" s="6"/>
      <c r="H297" s="6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5"/>
      <c r="B298" s="1"/>
      <c r="C298" s="1"/>
      <c r="D298" s="6"/>
      <c r="E298" s="7"/>
      <c r="F298" s="6"/>
      <c r="G298" s="6"/>
      <c r="H298" s="6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5"/>
      <c r="B299" s="1"/>
      <c r="C299" s="1"/>
      <c r="D299" s="6"/>
      <c r="E299" s="7"/>
      <c r="F299" s="6"/>
      <c r="G299" s="6"/>
      <c r="H299" s="6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5"/>
      <c r="B300" s="1"/>
      <c r="C300" s="1"/>
      <c r="D300" s="6"/>
      <c r="E300" s="7"/>
      <c r="F300" s="6"/>
      <c r="G300" s="6"/>
      <c r="H300" s="6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5"/>
      <c r="B301" s="1"/>
      <c r="C301" s="1"/>
      <c r="D301" s="6"/>
      <c r="E301" s="7"/>
      <c r="F301" s="6"/>
      <c r="G301" s="6"/>
      <c r="H301" s="6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5"/>
      <c r="B302" s="1"/>
      <c r="C302" s="1"/>
      <c r="D302" s="6"/>
      <c r="E302" s="7"/>
      <c r="F302" s="6"/>
      <c r="G302" s="6"/>
      <c r="H302" s="6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5"/>
      <c r="B303" s="1"/>
      <c r="C303" s="1"/>
      <c r="D303" s="6"/>
      <c r="E303" s="7"/>
      <c r="F303" s="6"/>
      <c r="G303" s="6"/>
      <c r="H303" s="6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5"/>
      <c r="B304" s="1"/>
      <c r="C304" s="1"/>
      <c r="D304" s="6"/>
      <c r="E304" s="7"/>
      <c r="F304" s="6"/>
      <c r="G304" s="6"/>
      <c r="H304" s="6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5"/>
      <c r="B305" s="1"/>
      <c r="C305" s="1"/>
      <c r="D305" s="6"/>
      <c r="E305" s="7"/>
      <c r="F305" s="6"/>
      <c r="G305" s="6"/>
      <c r="H305" s="6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5"/>
      <c r="B306" s="1"/>
      <c r="C306" s="1"/>
      <c r="D306" s="6"/>
      <c r="E306" s="7"/>
      <c r="F306" s="6"/>
      <c r="G306" s="6"/>
      <c r="H306" s="6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5"/>
      <c r="B307" s="1"/>
      <c r="C307" s="1"/>
      <c r="D307" s="6"/>
      <c r="E307" s="7"/>
      <c r="F307" s="6"/>
      <c r="G307" s="6"/>
      <c r="H307" s="6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5"/>
      <c r="B308" s="1"/>
      <c r="C308" s="1"/>
      <c r="D308" s="6"/>
      <c r="E308" s="7"/>
      <c r="F308" s="6"/>
      <c r="G308" s="6"/>
      <c r="H308" s="6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5"/>
      <c r="B309" s="1"/>
      <c r="C309" s="1"/>
      <c r="D309" s="6"/>
      <c r="E309" s="7"/>
      <c r="F309" s="6"/>
      <c r="G309" s="6"/>
      <c r="H309" s="6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5"/>
      <c r="B310" s="1"/>
      <c r="C310" s="1"/>
      <c r="D310" s="6"/>
      <c r="E310" s="7"/>
      <c r="F310" s="6"/>
      <c r="G310" s="6"/>
      <c r="H310" s="6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5"/>
      <c r="B311" s="1"/>
      <c r="C311" s="1"/>
      <c r="D311" s="6"/>
      <c r="E311" s="7"/>
      <c r="F311" s="6"/>
      <c r="G311" s="6"/>
      <c r="H311" s="6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5"/>
      <c r="B312" s="1"/>
      <c r="C312" s="1"/>
      <c r="D312" s="6"/>
      <c r="E312" s="7"/>
      <c r="F312" s="6"/>
      <c r="G312" s="6"/>
      <c r="H312" s="6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5"/>
      <c r="B313" s="1"/>
      <c r="C313" s="1"/>
      <c r="D313" s="6"/>
      <c r="E313" s="7"/>
      <c r="F313" s="6"/>
      <c r="G313" s="6"/>
      <c r="H313" s="6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5"/>
      <c r="B314" s="1"/>
      <c r="C314" s="1"/>
      <c r="D314" s="6"/>
      <c r="E314" s="7"/>
      <c r="F314" s="6"/>
      <c r="G314" s="6"/>
      <c r="H314" s="6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5"/>
      <c r="B315" s="1"/>
      <c r="C315" s="1"/>
      <c r="D315" s="6"/>
      <c r="E315" s="7"/>
      <c r="F315" s="6"/>
      <c r="G315" s="6"/>
      <c r="H315" s="6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5"/>
      <c r="B316" s="1"/>
      <c r="C316" s="1"/>
      <c r="D316" s="6"/>
      <c r="E316" s="7"/>
      <c r="F316" s="6"/>
      <c r="G316" s="6"/>
      <c r="H316" s="6"/>
      <c r="I316" s="6"/>
      <c r="J316" s="6"/>
      <c r="K316" s="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5"/>
      <c r="B317" s="1"/>
      <c r="C317" s="1"/>
      <c r="D317" s="6"/>
      <c r="E317" s="7"/>
      <c r="F317" s="6"/>
      <c r="G317" s="6"/>
      <c r="H317" s="6"/>
      <c r="I317" s="6"/>
      <c r="J317" s="6"/>
      <c r="K317" s="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5"/>
      <c r="B318" s="1"/>
      <c r="C318" s="1"/>
      <c r="D318" s="6"/>
      <c r="E318" s="7"/>
      <c r="F318" s="6"/>
      <c r="G318" s="6"/>
      <c r="H318" s="6"/>
      <c r="I318" s="6"/>
      <c r="J318" s="6"/>
      <c r="K318" s="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5"/>
      <c r="B319" s="1"/>
      <c r="C319" s="1"/>
      <c r="D319" s="6"/>
      <c r="E319" s="7"/>
      <c r="F319" s="6"/>
      <c r="G319" s="6"/>
      <c r="H319" s="6"/>
      <c r="I319" s="6"/>
      <c r="J319" s="6"/>
      <c r="K319" s="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5"/>
      <c r="B320" s="1"/>
      <c r="C320" s="1"/>
      <c r="D320" s="6"/>
      <c r="E320" s="7"/>
      <c r="F320" s="6"/>
      <c r="G320" s="6"/>
      <c r="H320" s="6"/>
      <c r="I320" s="6"/>
      <c r="J320" s="6"/>
      <c r="K320" s="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5"/>
      <c r="B321" s="1"/>
      <c r="C321" s="1"/>
      <c r="D321" s="6"/>
      <c r="E321" s="7"/>
      <c r="F321" s="6"/>
      <c r="G321" s="6"/>
      <c r="H321" s="6"/>
      <c r="I321" s="6"/>
      <c r="J321" s="6"/>
      <c r="K321" s="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5"/>
      <c r="B322" s="1"/>
      <c r="C322" s="1"/>
      <c r="D322" s="6"/>
      <c r="E322" s="7"/>
      <c r="F322" s="6"/>
      <c r="G322" s="6"/>
      <c r="H322" s="6"/>
      <c r="I322" s="6"/>
      <c r="J322" s="6"/>
      <c r="K322" s="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5"/>
      <c r="B323" s="1"/>
      <c r="C323" s="1"/>
      <c r="D323" s="6"/>
      <c r="E323" s="7"/>
      <c r="F323" s="6"/>
      <c r="G323" s="6"/>
      <c r="H323" s="6"/>
      <c r="I323" s="6"/>
      <c r="J323" s="6"/>
      <c r="K323" s="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5"/>
      <c r="B324" s="1"/>
      <c r="C324" s="1"/>
      <c r="D324" s="6"/>
      <c r="E324" s="7"/>
      <c r="F324" s="6"/>
      <c r="G324" s="6"/>
      <c r="H324" s="6"/>
      <c r="I324" s="6"/>
      <c r="J324" s="6"/>
      <c r="K324" s="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5"/>
      <c r="B325" s="1"/>
      <c r="C325" s="1"/>
      <c r="D325" s="6"/>
      <c r="E325" s="7"/>
      <c r="F325" s="6"/>
      <c r="G325" s="6"/>
      <c r="H325" s="6"/>
      <c r="I325" s="6"/>
      <c r="J325" s="6"/>
      <c r="K325" s="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5"/>
      <c r="B326" s="1"/>
      <c r="C326" s="1"/>
      <c r="D326" s="6"/>
      <c r="E326" s="7"/>
      <c r="F326" s="6"/>
      <c r="G326" s="6"/>
      <c r="H326" s="6"/>
      <c r="I326" s="6"/>
      <c r="J326" s="6"/>
      <c r="K326" s="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5"/>
      <c r="B327" s="1"/>
      <c r="C327" s="1"/>
      <c r="D327" s="6"/>
      <c r="E327" s="7"/>
      <c r="F327" s="6"/>
      <c r="G327" s="6"/>
      <c r="H327" s="6"/>
      <c r="I327" s="6"/>
      <c r="J327" s="6"/>
      <c r="K327" s="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5"/>
      <c r="B328" s="1"/>
      <c r="C328" s="1"/>
      <c r="D328" s="6"/>
      <c r="E328" s="7"/>
      <c r="F328" s="6"/>
      <c r="G328" s="6"/>
      <c r="H328" s="6"/>
      <c r="I328" s="6"/>
      <c r="J328" s="6"/>
      <c r="K328" s="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5"/>
      <c r="B329" s="1"/>
      <c r="C329" s="1"/>
      <c r="D329" s="6"/>
      <c r="E329" s="7"/>
      <c r="F329" s="6"/>
      <c r="G329" s="6"/>
      <c r="H329" s="6"/>
      <c r="I329" s="6"/>
      <c r="J329" s="6"/>
      <c r="K329" s="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5"/>
      <c r="B330" s="1"/>
      <c r="C330" s="1"/>
      <c r="D330" s="6"/>
      <c r="E330" s="7"/>
      <c r="F330" s="6"/>
      <c r="G330" s="6"/>
      <c r="H330" s="6"/>
      <c r="I330" s="6"/>
      <c r="J330" s="6"/>
      <c r="K330" s="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5"/>
      <c r="B331" s="1"/>
      <c r="C331" s="1"/>
      <c r="D331" s="6"/>
      <c r="E331" s="7"/>
      <c r="F331" s="6"/>
      <c r="G331" s="6"/>
      <c r="H331" s="6"/>
      <c r="I331" s="6"/>
      <c r="J331" s="6"/>
      <c r="K331" s="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5"/>
      <c r="B332" s="1"/>
      <c r="C332" s="1"/>
      <c r="D332" s="6"/>
      <c r="E332" s="7"/>
      <c r="F332" s="6"/>
      <c r="G332" s="6"/>
      <c r="H332" s="6"/>
      <c r="I332" s="6"/>
      <c r="J332" s="6"/>
      <c r="K332" s="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5"/>
      <c r="B333" s="1"/>
      <c r="C333" s="1"/>
      <c r="D333" s="6"/>
      <c r="E333" s="7"/>
      <c r="F333" s="6"/>
      <c r="G333" s="6"/>
      <c r="H333" s="6"/>
      <c r="I333" s="6"/>
      <c r="J333" s="6"/>
      <c r="K333" s="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5"/>
      <c r="B334" s="1"/>
      <c r="C334" s="1"/>
      <c r="D334" s="6"/>
      <c r="E334" s="7"/>
      <c r="F334" s="6"/>
      <c r="G334" s="6"/>
      <c r="H334" s="6"/>
      <c r="I334" s="6"/>
      <c r="J334" s="6"/>
      <c r="K334" s="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5"/>
      <c r="B335" s="1"/>
      <c r="C335" s="1"/>
      <c r="D335" s="6"/>
      <c r="E335" s="7"/>
      <c r="F335" s="6"/>
      <c r="G335" s="6"/>
      <c r="H335" s="6"/>
      <c r="I335" s="6"/>
      <c r="J335" s="6"/>
      <c r="K335" s="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5"/>
      <c r="B336" s="1"/>
      <c r="C336" s="1"/>
      <c r="D336" s="6"/>
      <c r="E336" s="7"/>
      <c r="F336" s="6"/>
      <c r="G336" s="6"/>
      <c r="H336" s="6"/>
      <c r="I336" s="6"/>
      <c r="J336" s="6"/>
      <c r="K336" s="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5"/>
      <c r="B337" s="1"/>
      <c r="C337" s="1"/>
      <c r="D337" s="6"/>
      <c r="E337" s="7"/>
      <c r="F337" s="6"/>
      <c r="G337" s="6"/>
      <c r="H337" s="6"/>
      <c r="I337" s="6"/>
      <c r="J337" s="6"/>
      <c r="K337" s="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5"/>
      <c r="B338" s="1"/>
      <c r="C338" s="1"/>
      <c r="D338" s="6"/>
      <c r="E338" s="7"/>
      <c r="F338" s="6"/>
      <c r="G338" s="6"/>
      <c r="H338" s="6"/>
      <c r="I338" s="6"/>
      <c r="J338" s="6"/>
      <c r="K338" s="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5"/>
      <c r="B339" s="1"/>
      <c r="C339" s="1"/>
      <c r="D339" s="6"/>
      <c r="E339" s="7"/>
      <c r="F339" s="6"/>
      <c r="G339" s="6"/>
      <c r="H339" s="6"/>
      <c r="I339" s="6"/>
      <c r="J339" s="6"/>
      <c r="K339" s="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5"/>
      <c r="B340" s="1"/>
      <c r="C340" s="1"/>
      <c r="D340" s="6"/>
      <c r="E340" s="7"/>
      <c r="F340" s="6"/>
      <c r="G340" s="6"/>
      <c r="H340" s="6"/>
      <c r="I340" s="6"/>
      <c r="J340" s="6"/>
      <c r="K340" s="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5"/>
      <c r="B341" s="1"/>
      <c r="C341" s="1"/>
      <c r="D341" s="6"/>
      <c r="E341" s="7"/>
      <c r="F341" s="6"/>
      <c r="G341" s="6"/>
      <c r="H341" s="6"/>
      <c r="I341" s="6"/>
      <c r="J341" s="6"/>
      <c r="K341" s="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5"/>
      <c r="B342" s="1"/>
      <c r="C342" s="1"/>
      <c r="D342" s="6"/>
      <c r="E342" s="7"/>
      <c r="F342" s="6"/>
      <c r="G342" s="6"/>
      <c r="H342" s="6"/>
      <c r="I342" s="6"/>
      <c r="J342" s="6"/>
      <c r="K342" s="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5"/>
      <c r="B343" s="1"/>
      <c r="C343" s="1"/>
      <c r="D343" s="6"/>
      <c r="E343" s="7"/>
      <c r="F343" s="6"/>
      <c r="G343" s="6"/>
      <c r="H343" s="6"/>
      <c r="I343" s="6"/>
      <c r="J343" s="6"/>
      <c r="K343" s="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5"/>
      <c r="B344" s="1"/>
      <c r="C344" s="1"/>
      <c r="D344" s="6"/>
      <c r="E344" s="7"/>
      <c r="F344" s="6"/>
      <c r="G344" s="6"/>
      <c r="H344" s="6"/>
      <c r="I344" s="6"/>
      <c r="J344" s="6"/>
      <c r="K344" s="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5"/>
      <c r="B345" s="1"/>
      <c r="C345" s="1"/>
      <c r="D345" s="6"/>
      <c r="E345" s="7"/>
      <c r="F345" s="6"/>
      <c r="G345" s="6"/>
      <c r="H345" s="6"/>
      <c r="I345" s="6"/>
      <c r="J345" s="6"/>
      <c r="K345" s="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5"/>
      <c r="B346" s="1"/>
      <c r="C346" s="1"/>
      <c r="D346" s="6"/>
      <c r="E346" s="7"/>
      <c r="F346" s="6"/>
      <c r="G346" s="6"/>
      <c r="H346" s="6"/>
      <c r="I346" s="6"/>
      <c r="J346" s="6"/>
      <c r="K346" s="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5"/>
      <c r="B347" s="1"/>
      <c r="C347" s="1"/>
      <c r="D347" s="6"/>
      <c r="E347" s="7"/>
      <c r="F347" s="6"/>
      <c r="G347" s="6"/>
      <c r="H347" s="6"/>
      <c r="I347" s="6"/>
      <c r="J347" s="6"/>
      <c r="K347" s="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5"/>
      <c r="B348" s="1"/>
      <c r="C348" s="1"/>
      <c r="D348" s="6"/>
      <c r="E348" s="7"/>
      <c r="F348" s="6"/>
      <c r="G348" s="6"/>
      <c r="H348" s="6"/>
      <c r="I348" s="6"/>
      <c r="J348" s="6"/>
      <c r="K348" s="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5"/>
      <c r="B349" s="1"/>
      <c r="C349" s="1"/>
      <c r="D349" s="6"/>
      <c r="E349" s="7"/>
      <c r="F349" s="6"/>
      <c r="G349" s="6"/>
      <c r="H349" s="6"/>
      <c r="I349" s="6"/>
      <c r="J349" s="6"/>
      <c r="K349" s="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5"/>
      <c r="B350" s="1"/>
      <c r="C350" s="1"/>
      <c r="D350" s="6"/>
      <c r="E350" s="7"/>
      <c r="F350" s="6"/>
      <c r="G350" s="6"/>
      <c r="H350" s="6"/>
      <c r="I350" s="6"/>
      <c r="J350" s="6"/>
      <c r="K350" s="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5"/>
      <c r="B351" s="1"/>
      <c r="C351" s="1"/>
      <c r="D351" s="6"/>
      <c r="E351" s="7"/>
      <c r="F351" s="6"/>
      <c r="G351" s="6"/>
      <c r="H351" s="6"/>
      <c r="I351" s="6"/>
      <c r="J351" s="6"/>
      <c r="K351" s="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5"/>
      <c r="B352" s="1"/>
      <c r="C352" s="1"/>
      <c r="D352" s="6"/>
      <c r="E352" s="7"/>
      <c r="F352" s="6"/>
      <c r="G352" s="6"/>
      <c r="H352" s="6"/>
      <c r="I352" s="6"/>
      <c r="J352" s="6"/>
      <c r="K352" s="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5"/>
      <c r="B353" s="1"/>
      <c r="C353" s="1"/>
      <c r="D353" s="6"/>
      <c r="E353" s="7"/>
      <c r="F353" s="6"/>
      <c r="G353" s="6"/>
      <c r="H353" s="6"/>
      <c r="I353" s="6"/>
      <c r="J353" s="6"/>
      <c r="K353" s="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5"/>
      <c r="B354" s="1"/>
      <c r="C354" s="1"/>
      <c r="D354" s="6"/>
      <c r="E354" s="7"/>
      <c r="F354" s="6"/>
      <c r="G354" s="6"/>
      <c r="H354" s="6"/>
      <c r="I354" s="6"/>
      <c r="J354" s="6"/>
      <c r="K354" s="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5"/>
      <c r="B355" s="1"/>
      <c r="C355" s="1"/>
      <c r="D355" s="6"/>
      <c r="E355" s="7"/>
      <c r="F355" s="6"/>
      <c r="G355" s="6"/>
      <c r="H355" s="6"/>
      <c r="I355" s="6"/>
      <c r="J355" s="6"/>
      <c r="K355" s="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5"/>
      <c r="B356" s="1"/>
      <c r="C356" s="1"/>
      <c r="D356" s="6"/>
      <c r="E356" s="7"/>
      <c r="F356" s="6"/>
      <c r="G356" s="6"/>
      <c r="H356" s="6"/>
      <c r="I356" s="6"/>
      <c r="J356" s="6"/>
      <c r="K356" s="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5"/>
      <c r="B357" s="1"/>
      <c r="C357" s="1"/>
      <c r="D357" s="6"/>
      <c r="E357" s="7"/>
      <c r="F357" s="6"/>
      <c r="G357" s="6"/>
      <c r="H357" s="6"/>
      <c r="I357" s="6"/>
      <c r="J357" s="6"/>
      <c r="K357" s="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5"/>
      <c r="B358" s="1"/>
      <c r="C358" s="1"/>
      <c r="D358" s="6"/>
      <c r="E358" s="7"/>
      <c r="F358" s="6"/>
      <c r="G358" s="6"/>
      <c r="H358" s="6"/>
      <c r="I358" s="6"/>
      <c r="J358" s="6"/>
      <c r="K358" s="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5"/>
      <c r="B359" s="1"/>
      <c r="C359" s="1"/>
      <c r="D359" s="6"/>
      <c r="E359" s="7"/>
      <c r="F359" s="6"/>
      <c r="G359" s="6"/>
      <c r="H359" s="6"/>
      <c r="I359" s="6"/>
      <c r="J359" s="6"/>
      <c r="K359" s="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5"/>
      <c r="B360" s="1"/>
      <c r="C360" s="1"/>
      <c r="D360" s="6"/>
      <c r="E360" s="7"/>
      <c r="F360" s="6"/>
      <c r="G360" s="6"/>
      <c r="H360" s="6"/>
      <c r="I360" s="6"/>
      <c r="J360" s="6"/>
      <c r="K360" s="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5"/>
      <c r="B361" s="1"/>
      <c r="C361" s="1"/>
      <c r="D361" s="6"/>
      <c r="E361" s="7"/>
      <c r="F361" s="6"/>
      <c r="G361" s="6"/>
      <c r="H361" s="6"/>
      <c r="I361" s="6"/>
      <c r="J361" s="6"/>
      <c r="K361" s="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5"/>
      <c r="B362" s="1"/>
      <c r="C362" s="1"/>
      <c r="D362" s="6"/>
      <c r="E362" s="7"/>
      <c r="F362" s="6"/>
      <c r="G362" s="6"/>
      <c r="H362" s="6"/>
      <c r="I362" s="6"/>
      <c r="J362" s="6"/>
      <c r="K362" s="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5"/>
      <c r="B363" s="1"/>
      <c r="C363" s="1"/>
      <c r="D363" s="6"/>
      <c r="E363" s="7"/>
      <c r="F363" s="6"/>
      <c r="G363" s="6"/>
      <c r="H363" s="6"/>
      <c r="I363" s="6"/>
      <c r="J363" s="6"/>
      <c r="K363" s="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5"/>
      <c r="B364" s="1"/>
      <c r="C364" s="1"/>
      <c r="D364" s="6"/>
      <c r="E364" s="7"/>
      <c r="F364" s="6"/>
      <c r="G364" s="6"/>
      <c r="H364" s="6"/>
      <c r="I364" s="6"/>
      <c r="J364" s="6"/>
      <c r="K364" s="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5"/>
      <c r="B365" s="1"/>
      <c r="C365" s="1"/>
      <c r="D365" s="6"/>
      <c r="E365" s="7"/>
      <c r="F365" s="6"/>
      <c r="G365" s="6"/>
      <c r="H365" s="6"/>
      <c r="I365" s="6"/>
      <c r="J365" s="6"/>
      <c r="K365" s="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5"/>
      <c r="B366" s="1"/>
      <c r="C366" s="1"/>
      <c r="D366" s="6"/>
      <c r="E366" s="7"/>
      <c r="F366" s="6"/>
      <c r="G366" s="6"/>
      <c r="H366" s="6"/>
      <c r="I366" s="6"/>
      <c r="J366" s="6"/>
      <c r="K366" s="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5"/>
      <c r="B367" s="1"/>
      <c r="C367" s="1"/>
      <c r="D367" s="6"/>
      <c r="E367" s="7"/>
      <c r="F367" s="6"/>
      <c r="G367" s="6"/>
      <c r="H367" s="6"/>
      <c r="I367" s="6"/>
      <c r="J367" s="6"/>
      <c r="K367" s="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5"/>
      <c r="B368" s="1"/>
      <c r="C368" s="1"/>
      <c r="D368" s="6"/>
      <c r="E368" s="7"/>
      <c r="F368" s="6"/>
      <c r="G368" s="6"/>
      <c r="H368" s="6"/>
      <c r="I368" s="6"/>
      <c r="J368" s="6"/>
      <c r="K368" s="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5"/>
      <c r="B369" s="1"/>
      <c r="C369" s="1"/>
      <c r="D369" s="6"/>
      <c r="E369" s="7"/>
      <c r="F369" s="6"/>
      <c r="G369" s="6"/>
      <c r="H369" s="6"/>
      <c r="I369" s="6"/>
      <c r="J369" s="6"/>
      <c r="K369" s="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5"/>
      <c r="B370" s="1"/>
      <c r="C370" s="1"/>
      <c r="D370" s="6"/>
      <c r="E370" s="7"/>
      <c r="F370" s="6"/>
      <c r="G370" s="6"/>
      <c r="H370" s="6"/>
      <c r="I370" s="6"/>
      <c r="J370" s="6"/>
      <c r="K370" s="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5"/>
      <c r="B371" s="1"/>
      <c r="C371" s="1"/>
      <c r="D371" s="6"/>
      <c r="E371" s="7"/>
      <c r="F371" s="6"/>
      <c r="G371" s="6"/>
      <c r="H371" s="6"/>
      <c r="I371" s="6"/>
      <c r="J371" s="6"/>
      <c r="K371" s="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5"/>
      <c r="B372" s="1"/>
      <c r="C372" s="1"/>
      <c r="D372" s="6"/>
      <c r="E372" s="7"/>
      <c r="F372" s="6"/>
      <c r="G372" s="6"/>
      <c r="H372" s="6"/>
      <c r="I372" s="6"/>
      <c r="J372" s="6"/>
      <c r="K372" s="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5"/>
      <c r="B373" s="1"/>
      <c r="C373" s="1"/>
      <c r="D373" s="6"/>
      <c r="E373" s="7"/>
      <c r="F373" s="6"/>
      <c r="G373" s="6"/>
      <c r="H373" s="6"/>
      <c r="I373" s="6"/>
      <c r="J373" s="6"/>
      <c r="K373" s="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5"/>
      <c r="B374" s="1"/>
      <c r="C374" s="1"/>
      <c r="D374" s="6"/>
      <c r="E374" s="7"/>
      <c r="F374" s="6"/>
      <c r="G374" s="6"/>
      <c r="H374" s="6"/>
      <c r="I374" s="6"/>
      <c r="J374" s="6"/>
      <c r="K374" s="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5"/>
      <c r="B375" s="1"/>
      <c r="C375" s="1"/>
      <c r="D375" s="6"/>
      <c r="E375" s="7"/>
      <c r="F375" s="6"/>
      <c r="G375" s="6"/>
      <c r="H375" s="6"/>
      <c r="I375" s="6"/>
      <c r="J375" s="6"/>
      <c r="K375" s="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5"/>
      <c r="B376" s="1"/>
      <c r="C376" s="1"/>
      <c r="D376" s="6"/>
      <c r="E376" s="7"/>
      <c r="F376" s="6"/>
      <c r="G376" s="6"/>
      <c r="H376" s="6"/>
      <c r="I376" s="6"/>
      <c r="J376" s="6"/>
      <c r="K376" s="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5"/>
      <c r="B377" s="1"/>
      <c r="C377" s="1"/>
      <c r="D377" s="6"/>
      <c r="E377" s="7"/>
      <c r="F377" s="6"/>
      <c r="G377" s="6"/>
      <c r="H377" s="6"/>
      <c r="I377" s="6"/>
      <c r="J377" s="6"/>
      <c r="K377" s="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5"/>
      <c r="B378" s="1"/>
      <c r="C378" s="1"/>
      <c r="D378" s="6"/>
      <c r="E378" s="7"/>
      <c r="F378" s="6"/>
      <c r="G378" s="6"/>
      <c r="H378" s="6"/>
      <c r="I378" s="6"/>
      <c r="J378" s="6"/>
      <c r="K378" s="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5"/>
      <c r="B379" s="1"/>
      <c r="C379" s="1"/>
      <c r="D379" s="6"/>
      <c r="E379" s="7"/>
      <c r="F379" s="6"/>
      <c r="G379" s="6"/>
      <c r="H379" s="6"/>
      <c r="I379" s="6"/>
      <c r="J379" s="6"/>
      <c r="K379" s="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5"/>
      <c r="B380" s="1"/>
      <c r="C380" s="1"/>
      <c r="D380" s="6"/>
      <c r="E380" s="7"/>
      <c r="F380" s="6"/>
      <c r="G380" s="6"/>
      <c r="H380" s="6"/>
      <c r="I380" s="6"/>
      <c r="J380" s="6"/>
      <c r="K380" s="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5"/>
      <c r="B381" s="1"/>
      <c r="C381" s="1"/>
      <c r="D381" s="6"/>
      <c r="E381" s="7"/>
      <c r="F381" s="6"/>
      <c r="G381" s="6"/>
      <c r="H381" s="6"/>
      <c r="I381" s="6"/>
      <c r="J381" s="6"/>
      <c r="K381" s="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5"/>
      <c r="B382" s="1"/>
      <c r="C382" s="1"/>
      <c r="D382" s="6"/>
      <c r="E382" s="7"/>
      <c r="F382" s="6"/>
      <c r="G382" s="6"/>
      <c r="H382" s="6"/>
      <c r="I382" s="6"/>
      <c r="J382" s="6"/>
      <c r="K382" s="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5"/>
      <c r="B383" s="1"/>
      <c r="C383" s="1"/>
      <c r="D383" s="6"/>
      <c r="E383" s="7"/>
      <c r="F383" s="6"/>
      <c r="G383" s="6"/>
      <c r="H383" s="6"/>
      <c r="I383" s="6"/>
      <c r="J383" s="6"/>
      <c r="K383" s="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5"/>
      <c r="B384" s="1"/>
      <c r="C384" s="1"/>
      <c r="D384" s="6"/>
      <c r="E384" s="7"/>
      <c r="F384" s="6"/>
      <c r="G384" s="6"/>
      <c r="H384" s="6"/>
      <c r="I384" s="6"/>
      <c r="J384" s="6"/>
      <c r="K384" s="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5"/>
      <c r="B385" s="1"/>
      <c r="C385" s="1"/>
      <c r="D385" s="6"/>
      <c r="E385" s="7"/>
      <c r="F385" s="6"/>
      <c r="G385" s="6"/>
      <c r="H385" s="6"/>
      <c r="I385" s="6"/>
      <c r="J385" s="6"/>
      <c r="K385" s="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5"/>
      <c r="B386" s="1"/>
      <c r="C386" s="1"/>
      <c r="D386" s="6"/>
      <c r="E386" s="7"/>
      <c r="F386" s="6"/>
      <c r="G386" s="6"/>
      <c r="H386" s="6"/>
      <c r="I386" s="6"/>
      <c r="J386" s="6"/>
      <c r="K386" s="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5"/>
      <c r="B387" s="1"/>
      <c r="C387" s="1"/>
      <c r="D387" s="6"/>
      <c r="E387" s="7"/>
      <c r="F387" s="6"/>
      <c r="G387" s="6"/>
      <c r="H387" s="6"/>
      <c r="I387" s="6"/>
      <c r="J387" s="6"/>
      <c r="K387" s="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5"/>
      <c r="B388" s="1"/>
      <c r="C388" s="1"/>
      <c r="D388" s="6"/>
      <c r="E388" s="7"/>
      <c r="F388" s="6"/>
      <c r="G388" s="6"/>
      <c r="H388" s="6"/>
      <c r="I388" s="6"/>
      <c r="J388" s="6"/>
      <c r="K388" s="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5"/>
      <c r="B389" s="1"/>
      <c r="C389" s="1"/>
      <c r="D389" s="6"/>
      <c r="E389" s="7"/>
      <c r="F389" s="6"/>
      <c r="G389" s="6"/>
      <c r="H389" s="6"/>
      <c r="I389" s="6"/>
      <c r="J389" s="6"/>
      <c r="K389" s="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5"/>
      <c r="B390" s="1"/>
      <c r="C390" s="1"/>
      <c r="D390" s="6"/>
      <c r="E390" s="7"/>
      <c r="F390" s="6"/>
      <c r="G390" s="6"/>
      <c r="H390" s="6"/>
      <c r="I390" s="6"/>
      <c r="J390" s="6"/>
      <c r="K390" s="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5"/>
      <c r="B391" s="1"/>
      <c r="C391" s="1"/>
      <c r="D391" s="6"/>
      <c r="E391" s="7"/>
      <c r="F391" s="6"/>
      <c r="G391" s="6"/>
      <c r="H391" s="6"/>
      <c r="I391" s="6"/>
      <c r="J391" s="6"/>
      <c r="K391" s="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5"/>
      <c r="B392" s="1"/>
      <c r="C392" s="1"/>
      <c r="D392" s="6"/>
      <c r="E392" s="7"/>
      <c r="F392" s="6"/>
      <c r="G392" s="6"/>
      <c r="H392" s="6"/>
      <c r="I392" s="6"/>
      <c r="J392" s="6"/>
      <c r="K392" s="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5"/>
      <c r="B393" s="1"/>
      <c r="C393" s="1"/>
      <c r="D393" s="6"/>
      <c r="E393" s="7"/>
      <c r="F393" s="6"/>
      <c r="G393" s="6"/>
      <c r="H393" s="6"/>
      <c r="I393" s="6"/>
      <c r="J393" s="6"/>
      <c r="K393" s="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5"/>
      <c r="B394" s="1"/>
      <c r="C394" s="1"/>
      <c r="D394" s="6"/>
      <c r="E394" s="7"/>
      <c r="F394" s="6"/>
      <c r="G394" s="6"/>
      <c r="H394" s="6"/>
      <c r="I394" s="6"/>
      <c r="J394" s="6"/>
      <c r="K394" s="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5"/>
      <c r="B395" s="1"/>
      <c r="C395" s="1"/>
      <c r="D395" s="6"/>
      <c r="E395" s="7"/>
      <c r="F395" s="6"/>
      <c r="G395" s="6"/>
      <c r="H395" s="6"/>
      <c r="I395" s="6"/>
      <c r="J395" s="6"/>
      <c r="K395" s="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5"/>
      <c r="B396" s="1"/>
      <c r="C396" s="1"/>
      <c r="D396" s="6"/>
      <c r="E396" s="7"/>
      <c r="F396" s="6"/>
      <c r="G396" s="6"/>
      <c r="H396" s="6"/>
      <c r="I396" s="6"/>
      <c r="J396" s="6"/>
      <c r="K396" s="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5"/>
      <c r="B397" s="1"/>
      <c r="C397" s="1"/>
      <c r="D397" s="6"/>
      <c r="E397" s="7"/>
      <c r="F397" s="6"/>
      <c r="G397" s="6"/>
      <c r="H397" s="6"/>
      <c r="I397" s="6"/>
      <c r="J397" s="6"/>
      <c r="K397" s="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5"/>
      <c r="B398" s="1"/>
      <c r="C398" s="1"/>
      <c r="D398" s="6"/>
      <c r="E398" s="7"/>
      <c r="F398" s="6"/>
      <c r="G398" s="6"/>
      <c r="H398" s="6"/>
      <c r="I398" s="6"/>
      <c r="J398" s="6"/>
      <c r="K398" s="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5"/>
      <c r="B399" s="1"/>
      <c r="C399" s="1"/>
      <c r="D399" s="6"/>
      <c r="E399" s="7"/>
      <c r="F399" s="6"/>
      <c r="G399" s="6"/>
      <c r="H399" s="6"/>
      <c r="I399" s="6"/>
      <c r="J399" s="6"/>
      <c r="K399" s="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5"/>
      <c r="B400" s="1"/>
      <c r="C400" s="1"/>
      <c r="D400" s="6"/>
      <c r="E400" s="7"/>
      <c r="F400" s="6"/>
      <c r="G400" s="6"/>
      <c r="H400" s="6"/>
      <c r="I400" s="6"/>
      <c r="J400" s="6"/>
      <c r="K400" s="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5"/>
      <c r="B401" s="1"/>
      <c r="C401" s="1"/>
      <c r="D401" s="6"/>
      <c r="E401" s="7"/>
      <c r="F401" s="6"/>
      <c r="G401" s="6"/>
      <c r="H401" s="6"/>
      <c r="I401" s="6"/>
      <c r="J401" s="6"/>
      <c r="K401" s="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5"/>
      <c r="B402" s="1"/>
      <c r="C402" s="1"/>
      <c r="D402" s="6"/>
      <c r="E402" s="7"/>
      <c r="F402" s="6"/>
      <c r="G402" s="6"/>
      <c r="H402" s="6"/>
      <c r="I402" s="6"/>
      <c r="J402" s="6"/>
      <c r="K402" s="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5"/>
      <c r="B403" s="1"/>
      <c r="C403" s="1"/>
      <c r="D403" s="6"/>
      <c r="E403" s="7"/>
      <c r="F403" s="6"/>
      <c r="G403" s="6"/>
      <c r="H403" s="6"/>
      <c r="I403" s="6"/>
      <c r="J403" s="6"/>
      <c r="K403" s="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5"/>
      <c r="B404" s="1"/>
      <c r="C404" s="1"/>
      <c r="D404" s="6"/>
      <c r="E404" s="7"/>
      <c r="F404" s="6"/>
      <c r="G404" s="6"/>
      <c r="H404" s="6"/>
      <c r="I404" s="6"/>
      <c r="J404" s="6"/>
      <c r="K404" s="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5"/>
      <c r="B405" s="1"/>
      <c r="C405" s="1"/>
      <c r="D405" s="6"/>
      <c r="E405" s="7"/>
      <c r="F405" s="6"/>
      <c r="G405" s="6"/>
      <c r="H405" s="6"/>
      <c r="I405" s="6"/>
      <c r="J405" s="6"/>
      <c r="K405" s="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5"/>
      <c r="B406" s="1"/>
      <c r="C406" s="1"/>
      <c r="D406" s="6"/>
      <c r="E406" s="7"/>
      <c r="F406" s="6"/>
      <c r="G406" s="6"/>
      <c r="H406" s="6"/>
      <c r="I406" s="6"/>
      <c r="J406" s="6"/>
      <c r="K406" s="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5"/>
      <c r="B407" s="1"/>
      <c r="C407" s="1"/>
      <c r="D407" s="6"/>
      <c r="E407" s="7"/>
      <c r="F407" s="6"/>
      <c r="G407" s="6"/>
      <c r="H407" s="6"/>
      <c r="I407" s="6"/>
      <c r="J407" s="6"/>
      <c r="K407" s="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5"/>
      <c r="B408" s="1"/>
      <c r="C408" s="1"/>
      <c r="D408" s="6"/>
      <c r="E408" s="7"/>
      <c r="F408" s="6"/>
      <c r="G408" s="6"/>
      <c r="H408" s="6"/>
      <c r="I408" s="6"/>
      <c r="J408" s="6"/>
      <c r="K408" s="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5"/>
      <c r="B409" s="1"/>
      <c r="C409" s="1"/>
      <c r="D409" s="6"/>
      <c r="E409" s="7"/>
      <c r="F409" s="6"/>
      <c r="G409" s="6"/>
      <c r="H409" s="6"/>
      <c r="I409" s="6"/>
      <c r="J409" s="6"/>
      <c r="K409" s="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5"/>
      <c r="B410" s="1"/>
      <c r="C410" s="1"/>
      <c r="D410" s="6"/>
      <c r="E410" s="7"/>
      <c r="F410" s="6"/>
      <c r="G410" s="6"/>
      <c r="H410" s="6"/>
      <c r="I410" s="6"/>
      <c r="J410" s="6"/>
      <c r="K410" s="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5"/>
      <c r="B411" s="1"/>
      <c r="C411" s="1"/>
      <c r="D411" s="6"/>
      <c r="E411" s="7"/>
      <c r="F411" s="6"/>
      <c r="G411" s="6"/>
      <c r="H411" s="6"/>
      <c r="I411" s="6"/>
      <c r="J411" s="6"/>
      <c r="K411" s="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5"/>
      <c r="B412" s="1"/>
      <c r="C412" s="1"/>
      <c r="D412" s="6"/>
      <c r="E412" s="7"/>
      <c r="F412" s="6"/>
      <c r="G412" s="6"/>
      <c r="H412" s="6"/>
      <c r="I412" s="6"/>
      <c r="J412" s="6"/>
      <c r="K412" s="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5"/>
      <c r="B413" s="1"/>
      <c r="C413" s="1"/>
      <c r="D413" s="6"/>
      <c r="E413" s="7"/>
      <c r="F413" s="6"/>
      <c r="G413" s="6"/>
      <c r="H413" s="6"/>
      <c r="I413" s="6"/>
      <c r="J413" s="6"/>
      <c r="K413" s="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5"/>
      <c r="B414" s="1"/>
      <c r="C414" s="1"/>
      <c r="D414" s="6"/>
      <c r="E414" s="7"/>
      <c r="F414" s="6"/>
      <c r="G414" s="6"/>
      <c r="H414" s="6"/>
      <c r="I414" s="6"/>
      <c r="J414" s="6"/>
      <c r="K414" s="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5"/>
      <c r="B415" s="1"/>
      <c r="C415" s="1"/>
      <c r="D415" s="6"/>
      <c r="E415" s="7"/>
      <c r="F415" s="6"/>
      <c r="G415" s="6"/>
      <c r="H415" s="6"/>
      <c r="I415" s="6"/>
      <c r="J415" s="6"/>
      <c r="K415" s="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5"/>
      <c r="B416" s="1"/>
      <c r="C416" s="1"/>
      <c r="D416" s="6"/>
      <c r="E416" s="7"/>
      <c r="F416" s="6"/>
      <c r="G416" s="6"/>
      <c r="H416" s="6"/>
      <c r="I416" s="6"/>
      <c r="J416" s="6"/>
      <c r="K416" s="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5"/>
      <c r="B417" s="1"/>
      <c r="C417" s="1"/>
      <c r="D417" s="6"/>
      <c r="E417" s="7"/>
      <c r="F417" s="6"/>
      <c r="G417" s="6"/>
      <c r="H417" s="6"/>
      <c r="I417" s="6"/>
      <c r="J417" s="6"/>
      <c r="K417" s="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5"/>
      <c r="B418" s="1"/>
      <c r="C418" s="1"/>
      <c r="D418" s="6"/>
      <c r="E418" s="7"/>
      <c r="F418" s="6"/>
      <c r="G418" s="6"/>
      <c r="H418" s="6"/>
      <c r="I418" s="6"/>
      <c r="J418" s="6"/>
      <c r="K418" s="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5"/>
      <c r="B419" s="1"/>
      <c r="C419" s="1"/>
      <c r="D419" s="6"/>
      <c r="E419" s="7"/>
      <c r="F419" s="6"/>
      <c r="G419" s="6"/>
      <c r="H419" s="6"/>
      <c r="I419" s="6"/>
      <c r="J419" s="6"/>
      <c r="K419" s="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5"/>
      <c r="B420" s="1"/>
      <c r="C420" s="1"/>
      <c r="D420" s="6"/>
      <c r="E420" s="7"/>
      <c r="F420" s="6"/>
      <c r="G420" s="6"/>
      <c r="H420" s="6"/>
      <c r="I420" s="6"/>
      <c r="J420" s="6"/>
      <c r="K420" s="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5"/>
      <c r="B421" s="1"/>
      <c r="C421" s="1"/>
      <c r="D421" s="6"/>
      <c r="E421" s="7"/>
      <c r="F421" s="6"/>
      <c r="G421" s="6"/>
      <c r="H421" s="6"/>
      <c r="I421" s="6"/>
      <c r="J421" s="6"/>
      <c r="K421" s="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5"/>
      <c r="B422" s="1"/>
      <c r="C422" s="1"/>
      <c r="D422" s="6"/>
      <c r="E422" s="7"/>
      <c r="F422" s="6"/>
      <c r="G422" s="6"/>
      <c r="H422" s="6"/>
      <c r="I422" s="6"/>
      <c r="J422" s="6"/>
      <c r="K422" s="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5"/>
      <c r="B423" s="1"/>
      <c r="C423" s="1"/>
      <c r="D423" s="6"/>
      <c r="E423" s="7"/>
      <c r="F423" s="6"/>
      <c r="G423" s="6"/>
      <c r="H423" s="6"/>
      <c r="I423" s="6"/>
      <c r="J423" s="6"/>
      <c r="K423" s="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5"/>
      <c r="B424" s="1"/>
      <c r="C424" s="1"/>
      <c r="D424" s="6"/>
      <c r="E424" s="7"/>
      <c r="F424" s="6"/>
      <c r="G424" s="6"/>
      <c r="H424" s="6"/>
      <c r="I424" s="6"/>
      <c r="J424" s="6"/>
      <c r="K424" s="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5"/>
      <c r="B425" s="1"/>
      <c r="C425" s="1"/>
      <c r="D425" s="6"/>
      <c r="E425" s="7"/>
      <c r="F425" s="6"/>
      <c r="G425" s="6"/>
      <c r="H425" s="6"/>
      <c r="I425" s="6"/>
      <c r="J425" s="6"/>
      <c r="K425" s="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5"/>
      <c r="B426" s="1"/>
      <c r="C426" s="1"/>
      <c r="D426" s="6"/>
      <c r="E426" s="7"/>
      <c r="F426" s="6"/>
      <c r="G426" s="6"/>
      <c r="H426" s="6"/>
      <c r="I426" s="6"/>
      <c r="J426" s="6"/>
      <c r="K426" s="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5"/>
      <c r="B427" s="1"/>
      <c r="C427" s="1"/>
      <c r="D427" s="6"/>
      <c r="E427" s="7"/>
      <c r="F427" s="6"/>
      <c r="G427" s="6"/>
      <c r="H427" s="6"/>
      <c r="I427" s="6"/>
      <c r="J427" s="6"/>
      <c r="K427" s="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5"/>
      <c r="B428" s="1"/>
      <c r="C428" s="1"/>
      <c r="D428" s="6"/>
      <c r="E428" s="7"/>
      <c r="F428" s="6"/>
      <c r="G428" s="6"/>
      <c r="H428" s="6"/>
      <c r="I428" s="6"/>
      <c r="J428" s="6"/>
      <c r="K428" s="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5"/>
      <c r="B429" s="1"/>
      <c r="C429" s="1"/>
      <c r="D429" s="6"/>
      <c r="E429" s="7"/>
      <c r="F429" s="6"/>
      <c r="G429" s="6"/>
      <c r="H429" s="6"/>
      <c r="I429" s="6"/>
      <c r="J429" s="6"/>
      <c r="K429" s="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5"/>
      <c r="B430" s="1"/>
      <c r="C430" s="1"/>
      <c r="D430" s="6"/>
      <c r="E430" s="7"/>
      <c r="F430" s="6"/>
      <c r="G430" s="6"/>
      <c r="H430" s="6"/>
      <c r="I430" s="6"/>
      <c r="J430" s="6"/>
      <c r="K430" s="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5"/>
      <c r="B431" s="1"/>
      <c r="C431" s="1"/>
      <c r="D431" s="6"/>
      <c r="E431" s="7"/>
      <c r="F431" s="6"/>
      <c r="G431" s="6"/>
      <c r="H431" s="6"/>
      <c r="I431" s="6"/>
      <c r="J431" s="6"/>
      <c r="K431" s="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5"/>
      <c r="B432" s="1"/>
      <c r="C432" s="1"/>
      <c r="D432" s="6"/>
      <c r="E432" s="7"/>
      <c r="F432" s="6"/>
      <c r="G432" s="6"/>
      <c r="H432" s="6"/>
      <c r="I432" s="6"/>
      <c r="J432" s="6"/>
      <c r="K432" s="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5"/>
      <c r="B433" s="1"/>
      <c r="C433" s="1"/>
      <c r="D433" s="6"/>
      <c r="E433" s="7"/>
      <c r="F433" s="6"/>
      <c r="G433" s="6"/>
      <c r="H433" s="6"/>
      <c r="I433" s="6"/>
      <c r="J433" s="6"/>
      <c r="K433" s="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5"/>
      <c r="B434" s="1"/>
      <c r="C434" s="1"/>
      <c r="D434" s="6"/>
      <c r="E434" s="7"/>
      <c r="F434" s="6"/>
      <c r="G434" s="6"/>
      <c r="H434" s="6"/>
      <c r="I434" s="6"/>
      <c r="J434" s="6"/>
      <c r="K434" s="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5"/>
      <c r="B435" s="1"/>
      <c r="C435" s="1"/>
      <c r="D435" s="6"/>
      <c r="E435" s="7"/>
      <c r="F435" s="6"/>
      <c r="G435" s="6"/>
      <c r="H435" s="6"/>
      <c r="I435" s="6"/>
      <c r="J435" s="6"/>
      <c r="K435" s="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5"/>
      <c r="B436" s="1"/>
      <c r="C436" s="1"/>
      <c r="D436" s="6"/>
      <c r="E436" s="7"/>
      <c r="F436" s="6"/>
      <c r="G436" s="6"/>
      <c r="H436" s="6"/>
      <c r="I436" s="6"/>
      <c r="J436" s="6"/>
      <c r="K436" s="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5"/>
      <c r="B437" s="1"/>
      <c r="C437" s="1"/>
      <c r="D437" s="6"/>
      <c r="E437" s="7"/>
      <c r="F437" s="6"/>
      <c r="G437" s="6"/>
      <c r="H437" s="6"/>
      <c r="I437" s="6"/>
      <c r="J437" s="6"/>
      <c r="K437" s="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5"/>
      <c r="B438" s="1"/>
      <c r="C438" s="1"/>
      <c r="D438" s="6"/>
      <c r="E438" s="7"/>
      <c r="F438" s="6"/>
      <c r="G438" s="6"/>
      <c r="H438" s="6"/>
      <c r="I438" s="6"/>
      <c r="J438" s="6"/>
      <c r="K438" s="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5"/>
      <c r="B439" s="1"/>
      <c r="C439" s="1"/>
      <c r="D439" s="6"/>
      <c r="E439" s="7"/>
      <c r="F439" s="6"/>
      <c r="G439" s="6"/>
      <c r="H439" s="6"/>
      <c r="I439" s="6"/>
      <c r="J439" s="6"/>
      <c r="K439" s="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5"/>
      <c r="B440" s="1"/>
      <c r="C440" s="1"/>
      <c r="D440" s="6"/>
      <c r="E440" s="7"/>
      <c r="F440" s="6"/>
      <c r="G440" s="6"/>
      <c r="H440" s="6"/>
      <c r="I440" s="6"/>
      <c r="J440" s="6"/>
      <c r="K440" s="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5"/>
      <c r="B441" s="1"/>
      <c r="C441" s="1"/>
      <c r="D441" s="6"/>
      <c r="E441" s="7"/>
      <c r="F441" s="6"/>
      <c r="G441" s="6"/>
      <c r="H441" s="6"/>
      <c r="I441" s="6"/>
      <c r="J441" s="6"/>
      <c r="K441" s="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5"/>
      <c r="B442" s="1"/>
      <c r="C442" s="1"/>
      <c r="D442" s="6"/>
      <c r="E442" s="7"/>
      <c r="F442" s="6"/>
      <c r="G442" s="6"/>
      <c r="H442" s="6"/>
      <c r="I442" s="6"/>
      <c r="J442" s="6"/>
      <c r="K442" s="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5"/>
      <c r="B443" s="1"/>
      <c r="C443" s="1"/>
      <c r="D443" s="6"/>
      <c r="E443" s="7"/>
      <c r="F443" s="6"/>
      <c r="G443" s="6"/>
      <c r="H443" s="6"/>
      <c r="I443" s="6"/>
      <c r="J443" s="6"/>
      <c r="K443" s="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5"/>
      <c r="B444" s="1"/>
      <c r="C444" s="1"/>
      <c r="D444" s="6"/>
      <c r="E444" s="7"/>
      <c r="F444" s="6"/>
      <c r="G444" s="6"/>
      <c r="H444" s="6"/>
      <c r="I444" s="6"/>
      <c r="J444" s="6"/>
      <c r="K444" s="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5"/>
      <c r="B445" s="1"/>
      <c r="C445" s="1"/>
      <c r="D445" s="6"/>
      <c r="E445" s="7"/>
      <c r="F445" s="6"/>
      <c r="G445" s="6"/>
      <c r="H445" s="6"/>
      <c r="I445" s="6"/>
      <c r="J445" s="6"/>
      <c r="K445" s="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5"/>
      <c r="B446" s="1"/>
      <c r="C446" s="1"/>
      <c r="D446" s="6"/>
      <c r="E446" s="7"/>
      <c r="F446" s="6"/>
      <c r="G446" s="6"/>
      <c r="H446" s="6"/>
      <c r="I446" s="6"/>
      <c r="J446" s="6"/>
      <c r="K446" s="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5"/>
      <c r="B447" s="1"/>
      <c r="C447" s="1"/>
      <c r="D447" s="6"/>
      <c r="E447" s="7"/>
      <c r="F447" s="6"/>
      <c r="G447" s="6"/>
      <c r="H447" s="6"/>
      <c r="I447" s="6"/>
      <c r="J447" s="6"/>
      <c r="K447" s="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5"/>
      <c r="B448" s="1"/>
      <c r="C448" s="1"/>
      <c r="D448" s="6"/>
      <c r="E448" s="7"/>
      <c r="F448" s="6"/>
      <c r="G448" s="6"/>
      <c r="H448" s="6"/>
      <c r="I448" s="6"/>
      <c r="J448" s="6"/>
      <c r="K448" s="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5"/>
      <c r="B449" s="1"/>
      <c r="C449" s="1"/>
      <c r="D449" s="6"/>
      <c r="E449" s="7"/>
      <c r="F449" s="6"/>
      <c r="G449" s="6"/>
      <c r="H449" s="6"/>
      <c r="I449" s="6"/>
      <c r="J449" s="6"/>
      <c r="K449" s="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5"/>
      <c r="B450" s="1"/>
      <c r="C450" s="1"/>
      <c r="D450" s="6"/>
      <c r="E450" s="7"/>
      <c r="F450" s="6"/>
      <c r="G450" s="6"/>
      <c r="H450" s="6"/>
      <c r="I450" s="6"/>
      <c r="J450" s="6"/>
      <c r="K450" s="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5"/>
      <c r="B451" s="1"/>
      <c r="C451" s="1"/>
      <c r="D451" s="6"/>
      <c r="E451" s="7"/>
      <c r="F451" s="6"/>
      <c r="G451" s="6"/>
      <c r="H451" s="6"/>
      <c r="I451" s="6"/>
      <c r="J451" s="6"/>
      <c r="K451" s="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5"/>
      <c r="B452" s="1"/>
      <c r="C452" s="1"/>
      <c r="D452" s="6"/>
      <c r="E452" s="7"/>
      <c r="F452" s="6"/>
      <c r="G452" s="6"/>
      <c r="H452" s="6"/>
      <c r="I452" s="6"/>
      <c r="J452" s="6"/>
      <c r="K452" s="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5"/>
      <c r="B453" s="1"/>
      <c r="C453" s="1"/>
      <c r="D453" s="6"/>
      <c r="E453" s="7"/>
      <c r="F453" s="6"/>
      <c r="G453" s="6"/>
      <c r="H453" s="6"/>
      <c r="I453" s="6"/>
      <c r="J453" s="6"/>
      <c r="K453" s="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5"/>
      <c r="B454" s="1"/>
      <c r="C454" s="1"/>
      <c r="D454" s="6"/>
      <c r="E454" s="7"/>
      <c r="F454" s="6"/>
      <c r="G454" s="6"/>
      <c r="H454" s="6"/>
      <c r="I454" s="6"/>
      <c r="J454" s="6"/>
      <c r="K454" s="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5"/>
      <c r="B455" s="1"/>
      <c r="C455" s="1"/>
      <c r="D455" s="6"/>
      <c r="E455" s="7"/>
      <c r="F455" s="6"/>
      <c r="G455" s="6"/>
      <c r="H455" s="6"/>
      <c r="I455" s="6"/>
      <c r="J455" s="6"/>
      <c r="K455" s="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5"/>
      <c r="B456" s="1"/>
      <c r="C456" s="1"/>
      <c r="D456" s="6"/>
      <c r="E456" s="7"/>
      <c r="F456" s="6"/>
      <c r="G456" s="6"/>
      <c r="H456" s="6"/>
      <c r="I456" s="6"/>
      <c r="J456" s="6"/>
      <c r="K456" s="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5"/>
      <c r="B457" s="1"/>
      <c r="C457" s="1"/>
      <c r="D457" s="6"/>
      <c r="E457" s="7"/>
      <c r="F457" s="6"/>
      <c r="G457" s="6"/>
      <c r="H457" s="6"/>
      <c r="I457" s="6"/>
      <c r="J457" s="6"/>
      <c r="K457" s="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5"/>
      <c r="B458" s="1"/>
      <c r="C458" s="1"/>
      <c r="D458" s="6"/>
      <c r="E458" s="7"/>
      <c r="F458" s="6"/>
      <c r="G458" s="6"/>
      <c r="H458" s="6"/>
      <c r="I458" s="6"/>
      <c r="J458" s="6"/>
      <c r="K458" s="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5"/>
      <c r="B459" s="1"/>
      <c r="C459" s="1"/>
      <c r="D459" s="6"/>
      <c r="E459" s="7"/>
      <c r="F459" s="6"/>
      <c r="G459" s="6"/>
      <c r="H459" s="6"/>
      <c r="I459" s="6"/>
      <c r="J459" s="6"/>
      <c r="K459" s="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5"/>
      <c r="B460" s="1"/>
      <c r="C460" s="1"/>
      <c r="D460" s="6"/>
      <c r="E460" s="7"/>
      <c r="F460" s="6"/>
      <c r="G460" s="6"/>
      <c r="H460" s="6"/>
      <c r="I460" s="6"/>
      <c r="J460" s="6"/>
      <c r="K460" s="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5"/>
      <c r="B461" s="1"/>
      <c r="C461" s="1"/>
      <c r="D461" s="6"/>
      <c r="E461" s="7"/>
      <c r="F461" s="6"/>
      <c r="G461" s="6"/>
      <c r="H461" s="6"/>
      <c r="I461" s="6"/>
      <c r="J461" s="6"/>
      <c r="K461" s="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5"/>
      <c r="B462" s="1"/>
      <c r="C462" s="1"/>
      <c r="D462" s="6"/>
      <c r="E462" s="7"/>
      <c r="F462" s="6"/>
      <c r="G462" s="6"/>
      <c r="H462" s="6"/>
      <c r="I462" s="6"/>
      <c r="J462" s="6"/>
      <c r="K462" s="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5"/>
      <c r="B463" s="1"/>
      <c r="C463" s="1"/>
      <c r="D463" s="6"/>
      <c r="E463" s="7"/>
      <c r="F463" s="6"/>
      <c r="G463" s="6"/>
      <c r="H463" s="6"/>
      <c r="I463" s="6"/>
      <c r="J463" s="6"/>
      <c r="K463" s="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5"/>
      <c r="B464" s="1"/>
      <c r="C464" s="1"/>
      <c r="D464" s="6"/>
      <c r="E464" s="7"/>
      <c r="F464" s="6"/>
      <c r="G464" s="6"/>
      <c r="H464" s="6"/>
      <c r="I464" s="6"/>
      <c r="J464" s="6"/>
      <c r="K464" s="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5"/>
      <c r="B465" s="1"/>
      <c r="C465" s="1"/>
      <c r="D465" s="6"/>
      <c r="E465" s="7"/>
      <c r="F465" s="6"/>
      <c r="G465" s="6"/>
      <c r="H465" s="6"/>
      <c r="I465" s="6"/>
      <c r="J465" s="6"/>
      <c r="K465" s="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5"/>
      <c r="B466" s="1"/>
      <c r="C466" s="1"/>
      <c r="D466" s="6"/>
      <c r="E466" s="7"/>
      <c r="F466" s="6"/>
      <c r="G466" s="6"/>
      <c r="H466" s="6"/>
      <c r="I466" s="6"/>
      <c r="J466" s="6"/>
      <c r="K466" s="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5"/>
      <c r="B467" s="1"/>
      <c r="C467" s="1"/>
      <c r="D467" s="6"/>
      <c r="E467" s="7"/>
      <c r="F467" s="6"/>
      <c r="G467" s="6"/>
      <c r="H467" s="6"/>
      <c r="I467" s="6"/>
      <c r="J467" s="6"/>
      <c r="K467" s="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5"/>
      <c r="B468" s="1"/>
      <c r="C468" s="1"/>
      <c r="D468" s="6"/>
      <c r="E468" s="7"/>
      <c r="F468" s="6"/>
      <c r="G468" s="6"/>
      <c r="H468" s="6"/>
      <c r="I468" s="6"/>
      <c r="J468" s="6"/>
      <c r="K468" s="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5"/>
      <c r="B469" s="1"/>
      <c r="C469" s="1"/>
      <c r="D469" s="6"/>
      <c r="E469" s="7"/>
      <c r="F469" s="6"/>
      <c r="G469" s="6"/>
      <c r="H469" s="6"/>
      <c r="I469" s="6"/>
      <c r="J469" s="6"/>
      <c r="K469" s="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5"/>
      <c r="B470" s="1"/>
      <c r="C470" s="1"/>
      <c r="D470" s="6"/>
      <c r="E470" s="7"/>
      <c r="F470" s="6"/>
      <c r="G470" s="6"/>
      <c r="H470" s="6"/>
      <c r="I470" s="6"/>
      <c r="J470" s="6"/>
      <c r="K470" s="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5"/>
      <c r="B471" s="1"/>
      <c r="C471" s="1"/>
      <c r="D471" s="6"/>
      <c r="E471" s="7"/>
      <c r="F471" s="6"/>
      <c r="G471" s="6"/>
      <c r="H471" s="6"/>
      <c r="I471" s="6"/>
      <c r="J471" s="6"/>
      <c r="K471" s="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5"/>
      <c r="B472" s="1"/>
      <c r="C472" s="1"/>
      <c r="D472" s="6"/>
      <c r="E472" s="7"/>
      <c r="F472" s="6"/>
      <c r="G472" s="6"/>
      <c r="H472" s="6"/>
      <c r="I472" s="6"/>
      <c r="J472" s="6"/>
      <c r="K472" s="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5"/>
      <c r="B473" s="1"/>
      <c r="C473" s="1"/>
      <c r="D473" s="6"/>
      <c r="E473" s="7"/>
      <c r="F473" s="6"/>
      <c r="G473" s="6"/>
      <c r="H473" s="6"/>
      <c r="I473" s="6"/>
      <c r="J473" s="6"/>
      <c r="K473" s="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5"/>
      <c r="B474" s="1"/>
      <c r="C474" s="1"/>
      <c r="D474" s="6"/>
      <c r="E474" s="7"/>
      <c r="F474" s="6"/>
      <c r="G474" s="6"/>
      <c r="H474" s="6"/>
      <c r="I474" s="6"/>
      <c r="J474" s="6"/>
      <c r="K474" s="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5"/>
      <c r="B475" s="1"/>
      <c r="C475" s="1"/>
      <c r="D475" s="6"/>
      <c r="E475" s="7"/>
      <c r="F475" s="6"/>
      <c r="G475" s="6"/>
      <c r="H475" s="6"/>
      <c r="I475" s="6"/>
      <c r="J475" s="6"/>
      <c r="K475" s="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5"/>
      <c r="B476" s="1"/>
      <c r="C476" s="1"/>
      <c r="D476" s="6"/>
      <c r="E476" s="7"/>
      <c r="F476" s="6"/>
      <c r="G476" s="6"/>
      <c r="H476" s="6"/>
      <c r="I476" s="6"/>
      <c r="J476" s="6"/>
      <c r="K476" s="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5"/>
      <c r="B477" s="1"/>
      <c r="C477" s="1"/>
      <c r="D477" s="6"/>
      <c r="E477" s="7"/>
      <c r="F477" s="6"/>
      <c r="G477" s="6"/>
      <c r="H477" s="6"/>
      <c r="I477" s="6"/>
      <c r="J477" s="6"/>
      <c r="K477" s="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5"/>
      <c r="B478" s="1"/>
      <c r="C478" s="1"/>
      <c r="D478" s="6"/>
      <c r="E478" s="7"/>
      <c r="F478" s="6"/>
      <c r="G478" s="6"/>
      <c r="H478" s="6"/>
      <c r="I478" s="6"/>
      <c r="J478" s="6"/>
      <c r="K478" s="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5"/>
      <c r="B479" s="1"/>
      <c r="C479" s="1"/>
      <c r="D479" s="6"/>
      <c r="E479" s="7"/>
      <c r="F479" s="6"/>
      <c r="G479" s="6"/>
      <c r="H479" s="6"/>
      <c r="I479" s="6"/>
      <c r="J479" s="6"/>
      <c r="K479" s="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5"/>
      <c r="B480" s="1"/>
      <c r="C480" s="1"/>
      <c r="D480" s="6"/>
      <c r="E480" s="7"/>
      <c r="F480" s="6"/>
      <c r="G480" s="6"/>
      <c r="H480" s="6"/>
      <c r="I480" s="6"/>
      <c r="J480" s="6"/>
      <c r="K480" s="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5"/>
      <c r="B481" s="1"/>
      <c r="C481" s="1"/>
      <c r="D481" s="6"/>
      <c r="E481" s="7"/>
      <c r="F481" s="6"/>
      <c r="G481" s="6"/>
      <c r="H481" s="6"/>
      <c r="I481" s="6"/>
      <c r="J481" s="6"/>
      <c r="K481" s="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5"/>
      <c r="B482" s="1"/>
      <c r="C482" s="1"/>
      <c r="D482" s="6"/>
      <c r="E482" s="7"/>
      <c r="F482" s="6"/>
      <c r="G482" s="6"/>
      <c r="H482" s="6"/>
      <c r="I482" s="6"/>
      <c r="J482" s="6"/>
      <c r="K482" s="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5"/>
      <c r="B483" s="1"/>
      <c r="C483" s="1"/>
      <c r="D483" s="6"/>
      <c r="E483" s="7"/>
      <c r="F483" s="6"/>
      <c r="G483" s="6"/>
      <c r="H483" s="6"/>
      <c r="I483" s="6"/>
      <c r="J483" s="6"/>
      <c r="K483" s="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5"/>
      <c r="B484" s="1"/>
      <c r="C484" s="1"/>
      <c r="D484" s="6"/>
      <c r="E484" s="7"/>
      <c r="F484" s="6"/>
      <c r="G484" s="6"/>
      <c r="H484" s="6"/>
      <c r="I484" s="6"/>
      <c r="J484" s="6"/>
      <c r="K484" s="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5"/>
      <c r="B485" s="1"/>
      <c r="C485" s="1"/>
      <c r="D485" s="6"/>
      <c r="E485" s="7"/>
      <c r="F485" s="6"/>
      <c r="G485" s="6"/>
      <c r="H485" s="6"/>
      <c r="I485" s="6"/>
      <c r="J485" s="6"/>
      <c r="K485" s="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5"/>
      <c r="B486" s="1"/>
      <c r="C486" s="1"/>
      <c r="D486" s="6"/>
      <c r="E486" s="7"/>
      <c r="F486" s="6"/>
      <c r="G486" s="6"/>
      <c r="H486" s="6"/>
      <c r="I486" s="6"/>
      <c r="J486" s="6"/>
      <c r="K486" s="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5"/>
      <c r="B487" s="1"/>
      <c r="C487" s="1"/>
      <c r="D487" s="6"/>
      <c r="E487" s="7"/>
      <c r="F487" s="6"/>
      <c r="G487" s="6"/>
      <c r="H487" s="6"/>
      <c r="I487" s="6"/>
      <c r="J487" s="6"/>
      <c r="K487" s="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5"/>
      <c r="B488" s="1"/>
      <c r="C488" s="1"/>
      <c r="D488" s="6"/>
      <c r="E488" s="7"/>
      <c r="F488" s="6"/>
      <c r="G488" s="6"/>
      <c r="H488" s="6"/>
      <c r="I488" s="6"/>
      <c r="J488" s="6"/>
      <c r="K488" s="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5"/>
      <c r="B489" s="1"/>
      <c r="C489" s="1"/>
      <c r="D489" s="6"/>
      <c r="E489" s="7"/>
      <c r="F489" s="6"/>
      <c r="G489" s="6"/>
      <c r="H489" s="6"/>
      <c r="I489" s="6"/>
      <c r="J489" s="6"/>
      <c r="K489" s="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5"/>
      <c r="B490" s="1"/>
      <c r="C490" s="1"/>
      <c r="D490" s="6"/>
      <c r="E490" s="7"/>
      <c r="F490" s="6"/>
      <c r="G490" s="6"/>
      <c r="H490" s="6"/>
      <c r="I490" s="6"/>
      <c r="J490" s="6"/>
      <c r="K490" s="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5"/>
      <c r="B491" s="1"/>
      <c r="C491" s="1"/>
      <c r="D491" s="6"/>
      <c r="E491" s="7"/>
      <c r="F491" s="6"/>
      <c r="G491" s="6"/>
      <c r="H491" s="6"/>
      <c r="I491" s="6"/>
      <c r="J491" s="6"/>
      <c r="K491" s="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5"/>
      <c r="B492" s="1"/>
      <c r="C492" s="1"/>
      <c r="D492" s="6"/>
      <c r="E492" s="7"/>
      <c r="F492" s="6"/>
      <c r="G492" s="6"/>
      <c r="H492" s="6"/>
      <c r="I492" s="6"/>
      <c r="J492" s="6"/>
      <c r="K492" s="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5"/>
      <c r="B493" s="1"/>
      <c r="C493" s="1"/>
      <c r="D493" s="6"/>
      <c r="E493" s="7"/>
      <c r="F493" s="6"/>
      <c r="G493" s="6"/>
      <c r="H493" s="6"/>
      <c r="I493" s="6"/>
      <c r="J493" s="6"/>
      <c r="K493" s="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5"/>
      <c r="B494" s="1"/>
      <c r="C494" s="1"/>
      <c r="D494" s="6"/>
      <c r="E494" s="7"/>
      <c r="F494" s="6"/>
      <c r="G494" s="6"/>
      <c r="H494" s="6"/>
      <c r="I494" s="6"/>
      <c r="J494" s="6"/>
      <c r="K494" s="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5"/>
      <c r="B495" s="1"/>
      <c r="C495" s="1"/>
      <c r="D495" s="6"/>
      <c r="E495" s="7"/>
      <c r="F495" s="6"/>
      <c r="G495" s="6"/>
      <c r="H495" s="6"/>
      <c r="I495" s="6"/>
      <c r="J495" s="6"/>
      <c r="K495" s="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5"/>
      <c r="B496" s="1"/>
      <c r="C496" s="1"/>
      <c r="D496" s="6"/>
      <c r="E496" s="7"/>
      <c r="F496" s="6"/>
      <c r="G496" s="6"/>
      <c r="H496" s="6"/>
      <c r="I496" s="6"/>
      <c r="J496" s="6"/>
      <c r="K496" s="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5"/>
      <c r="B497" s="1"/>
      <c r="C497" s="1"/>
      <c r="D497" s="6"/>
      <c r="E497" s="7"/>
      <c r="F497" s="6"/>
      <c r="G497" s="6"/>
      <c r="H497" s="6"/>
      <c r="I497" s="6"/>
      <c r="J497" s="6"/>
      <c r="K497" s="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5"/>
      <c r="B498" s="1"/>
      <c r="C498" s="1"/>
      <c r="D498" s="6"/>
      <c r="E498" s="7"/>
      <c r="F498" s="6"/>
      <c r="G498" s="6"/>
      <c r="H498" s="6"/>
      <c r="I498" s="6"/>
      <c r="J498" s="6"/>
      <c r="K498" s="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5"/>
      <c r="B499" s="1"/>
      <c r="C499" s="1"/>
      <c r="D499" s="6"/>
      <c r="E499" s="7"/>
      <c r="F499" s="6"/>
      <c r="G499" s="6"/>
      <c r="H499" s="6"/>
      <c r="I499" s="6"/>
      <c r="J499" s="6"/>
      <c r="K499" s="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5"/>
      <c r="B500" s="1"/>
      <c r="C500" s="1"/>
      <c r="D500" s="6"/>
      <c r="E500" s="7"/>
      <c r="F500" s="6"/>
      <c r="G500" s="6"/>
      <c r="H500" s="6"/>
      <c r="I500" s="6"/>
      <c r="J500" s="6"/>
      <c r="K500" s="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5"/>
      <c r="B501" s="1"/>
      <c r="C501" s="1"/>
      <c r="D501" s="6"/>
      <c r="E501" s="7"/>
      <c r="F501" s="6"/>
      <c r="G501" s="6"/>
      <c r="H501" s="6"/>
      <c r="I501" s="6"/>
      <c r="J501" s="6"/>
      <c r="K501" s="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5"/>
      <c r="B502" s="1"/>
      <c r="C502" s="1"/>
      <c r="D502" s="6"/>
      <c r="E502" s="7"/>
      <c r="F502" s="6"/>
      <c r="G502" s="6"/>
      <c r="H502" s="6"/>
      <c r="I502" s="6"/>
      <c r="J502" s="6"/>
      <c r="K502" s="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5"/>
      <c r="B503" s="1"/>
      <c r="C503" s="1"/>
      <c r="D503" s="6"/>
      <c r="E503" s="7"/>
      <c r="F503" s="6"/>
      <c r="G503" s="6"/>
      <c r="H503" s="6"/>
      <c r="I503" s="6"/>
      <c r="J503" s="6"/>
      <c r="K503" s="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5"/>
      <c r="B504" s="1"/>
      <c r="C504" s="1"/>
      <c r="D504" s="6"/>
      <c r="E504" s="7"/>
      <c r="F504" s="6"/>
      <c r="G504" s="6"/>
      <c r="H504" s="6"/>
      <c r="I504" s="6"/>
      <c r="J504" s="6"/>
      <c r="K504" s="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5"/>
      <c r="B505" s="1"/>
      <c r="C505" s="1"/>
      <c r="D505" s="6"/>
      <c r="E505" s="7"/>
      <c r="F505" s="6"/>
      <c r="G505" s="6"/>
      <c r="H505" s="6"/>
      <c r="I505" s="6"/>
      <c r="J505" s="6"/>
      <c r="K505" s="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5"/>
      <c r="B506" s="1"/>
      <c r="C506" s="1"/>
      <c r="D506" s="6"/>
      <c r="E506" s="7"/>
      <c r="F506" s="6"/>
      <c r="G506" s="6"/>
      <c r="H506" s="6"/>
      <c r="I506" s="6"/>
      <c r="J506" s="6"/>
      <c r="K506" s="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5"/>
      <c r="B507" s="1"/>
      <c r="C507" s="1"/>
      <c r="D507" s="6"/>
      <c r="E507" s="7"/>
      <c r="F507" s="6"/>
      <c r="G507" s="6"/>
      <c r="H507" s="6"/>
      <c r="I507" s="6"/>
      <c r="J507" s="6"/>
      <c r="K507" s="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5"/>
      <c r="B508" s="1"/>
      <c r="C508" s="1"/>
      <c r="D508" s="6"/>
      <c r="E508" s="7"/>
      <c r="F508" s="6"/>
      <c r="G508" s="6"/>
      <c r="H508" s="6"/>
      <c r="I508" s="6"/>
      <c r="J508" s="6"/>
      <c r="K508" s="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5"/>
      <c r="B509" s="1"/>
      <c r="C509" s="1"/>
      <c r="D509" s="6"/>
      <c r="E509" s="7"/>
      <c r="F509" s="6"/>
      <c r="G509" s="6"/>
      <c r="H509" s="6"/>
      <c r="I509" s="6"/>
      <c r="J509" s="6"/>
      <c r="K509" s="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5"/>
      <c r="B510" s="1"/>
      <c r="C510" s="1"/>
      <c r="D510" s="6"/>
      <c r="E510" s="7"/>
      <c r="F510" s="6"/>
      <c r="G510" s="6"/>
      <c r="H510" s="6"/>
      <c r="I510" s="6"/>
      <c r="J510" s="6"/>
      <c r="K510" s="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5"/>
      <c r="B511" s="1"/>
      <c r="C511" s="1"/>
      <c r="D511" s="6"/>
      <c r="E511" s="7"/>
      <c r="F511" s="6"/>
      <c r="G511" s="6"/>
      <c r="H511" s="6"/>
      <c r="I511" s="6"/>
      <c r="J511" s="6"/>
      <c r="K511" s="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5"/>
      <c r="B512" s="1"/>
      <c r="C512" s="1"/>
      <c r="D512" s="6"/>
      <c r="E512" s="7"/>
      <c r="F512" s="6"/>
      <c r="G512" s="6"/>
      <c r="H512" s="6"/>
      <c r="I512" s="6"/>
      <c r="J512" s="6"/>
      <c r="K512" s="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5"/>
      <c r="B513" s="1"/>
      <c r="C513" s="1"/>
      <c r="D513" s="6"/>
      <c r="E513" s="7"/>
      <c r="F513" s="6"/>
      <c r="G513" s="6"/>
      <c r="H513" s="6"/>
      <c r="I513" s="6"/>
      <c r="J513" s="6"/>
      <c r="K513" s="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5"/>
      <c r="B514" s="1"/>
      <c r="C514" s="1"/>
      <c r="D514" s="6"/>
      <c r="E514" s="7"/>
      <c r="F514" s="6"/>
      <c r="G514" s="6"/>
      <c r="H514" s="6"/>
      <c r="I514" s="6"/>
      <c r="J514" s="6"/>
      <c r="K514" s="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5"/>
      <c r="B515" s="1"/>
      <c r="C515" s="1"/>
      <c r="D515" s="6"/>
      <c r="E515" s="7"/>
      <c r="F515" s="6"/>
      <c r="G515" s="6"/>
      <c r="H515" s="6"/>
      <c r="I515" s="6"/>
      <c r="J515" s="6"/>
      <c r="K515" s="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5"/>
      <c r="B516" s="1"/>
      <c r="C516" s="1"/>
      <c r="D516" s="6"/>
      <c r="E516" s="7"/>
      <c r="F516" s="6"/>
      <c r="G516" s="6"/>
      <c r="H516" s="6"/>
      <c r="I516" s="6"/>
      <c r="J516" s="6"/>
      <c r="K516" s="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5"/>
      <c r="B517" s="1"/>
      <c r="C517" s="1"/>
      <c r="D517" s="6"/>
      <c r="E517" s="7"/>
      <c r="F517" s="6"/>
      <c r="G517" s="6"/>
      <c r="H517" s="6"/>
      <c r="I517" s="6"/>
      <c r="J517" s="6"/>
      <c r="K517" s="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5"/>
      <c r="B518" s="1"/>
      <c r="C518" s="1"/>
      <c r="D518" s="6"/>
      <c r="E518" s="7"/>
      <c r="F518" s="6"/>
      <c r="G518" s="6"/>
      <c r="H518" s="6"/>
      <c r="I518" s="6"/>
      <c r="J518" s="6"/>
      <c r="K518" s="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5"/>
      <c r="B519" s="1"/>
      <c r="C519" s="1"/>
      <c r="D519" s="6"/>
      <c r="E519" s="7"/>
      <c r="F519" s="6"/>
      <c r="G519" s="6"/>
      <c r="H519" s="6"/>
      <c r="I519" s="6"/>
      <c r="J519" s="6"/>
      <c r="K519" s="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5"/>
      <c r="B520" s="1"/>
      <c r="C520" s="1"/>
      <c r="D520" s="6"/>
      <c r="E520" s="7"/>
      <c r="F520" s="6"/>
      <c r="G520" s="6"/>
      <c r="H520" s="6"/>
      <c r="I520" s="6"/>
      <c r="J520" s="6"/>
      <c r="K520" s="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5"/>
      <c r="B521" s="1"/>
      <c r="C521" s="1"/>
      <c r="D521" s="6"/>
      <c r="E521" s="7"/>
      <c r="F521" s="6"/>
      <c r="G521" s="6"/>
      <c r="H521" s="6"/>
      <c r="I521" s="6"/>
      <c r="J521" s="6"/>
      <c r="K521" s="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5"/>
      <c r="B522" s="1"/>
      <c r="C522" s="1"/>
      <c r="D522" s="6"/>
      <c r="E522" s="7"/>
      <c r="F522" s="6"/>
      <c r="G522" s="6"/>
      <c r="H522" s="6"/>
      <c r="I522" s="6"/>
      <c r="J522" s="6"/>
      <c r="K522" s="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5"/>
      <c r="B523" s="1"/>
      <c r="C523" s="1"/>
      <c r="D523" s="6"/>
      <c r="E523" s="7"/>
      <c r="F523" s="6"/>
      <c r="G523" s="6"/>
      <c r="H523" s="6"/>
      <c r="I523" s="6"/>
      <c r="J523" s="6"/>
      <c r="K523" s="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5"/>
      <c r="B524" s="1"/>
      <c r="C524" s="1"/>
      <c r="D524" s="6"/>
      <c r="E524" s="7"/>
      <c r="F524" s="6"/>
      <c r="G524" s="6"/>
      <c r="H524" s="6"/>
      <c r="I524" s="6"/>
      <c r="J524" s="6"/>
      <c r="K524" s="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5"/>
      <c r="B525" s="1"/>
      <c r="C525" s="1"/>
      <c r="D525" s="6"/>
      <c r="E525" s="7"/>
      <c r="F525" s="6"/>
      <c r="G525" s="6"/>
      <c r="H525" s="6"/>
      <c r="I525" s="6"/>
      <c r="J525" s="6"/>
      <c r="K525" s="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5"/>
      <c r="B526" s="1"/>
      <c r="C526" s="1"/>
      <c r="D526" s="6"/>
      <c r="E526" s="7"/>
      <c r="F526" s="6"/>
      <c r="G526" s="6"/>
      <c r="H526" s="6"/>
      <c r="I526" s="6"/>
      <c r="J526" s="6"/>
      <c r="K526" s="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5"/>
      <c r="B527" s="1"/>
      <c r="C527" s="1"/>
      <c r="D527" s="6"/>
      <c r="E527" s="7"/>
      <c r="F527" s="6"/>
      <c r="G527" s="6"/>
      <c r="H527" s="6"/>
      <c r="I527" s="6"/>
      <c r="J527" s="6"/>
      <c r="K527" s="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5"/>
      <c r="B528" s="1"/>
      <c r="C528" s="1"/>
      <c r="D528" s="6"/>
      <c r="E528" s="7"/>
      <c r="F528" s="6"/>
      <c r="G528" s="6"/>
      <c r="H528" s="6"/>
      <c r="I528" s="6"/>
      <c r="J528" s="6"/>
      <c r="K528" s="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5"/>
      <c r="B529" s="1"/>
      <c r="C529" s="1"/>
      <c r="D529" s="6"/>
      <c r="E529" s="7"/>
      <c r="F529" s="6"/>
      <c r="G529" s="6"/>
      <c r="H529" s="6"/>
      <c r="I529" s="6"/>
      <c r="J529" s="6"/>
      <c r="K529" s="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5"/>
      <c r="B530" s="1"/>
      <c r="C530" s="1"/>
      <c r="D530" s="6"/>
      <c r="E530" s="7"/>
      <c r="F530" s="6"/>
      <c r="G530" s="6"/>
      <c r="H530" s="6"/>
      <c r="I530" s="6"/>
      <c r="J530" s="6"/>
      <c r="K530" s="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5"/>
      <c r="B531" s="1"/>
      <c r="C531" s="1"/>
      <c r="D531" s="6"/>
      <c r="E531" s="7"/>
      <c r="F531" s="6"/>
      <c r="G531" s="6"/>
      <c r="H531" s="6"/>
      <c r="I531" s="6"/>
      <c r="J531" s="6"/>
      <c r="K531" s="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5"/>
      <c r="B532" s="1"/>
      <c r="C532" s="1"/>
      <c r="D532" s="6"/>
      <c r="E532" s="7"/>
      <c r="F532" s="6"/>
      <c r="G532" s="6"/>
      <c r="H532" s="6"/>
      <c r="I532" s="6"/>
      <c r="J532" s="6"/>
      <c r="K532" s="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5"/>
      <c r="B533" s="1"/>
      <c r="C533" s="1"/>
      <c r="D533" s="6"/>
      <c r="E533" s="7"/>
      <c r="F533" s="6"/>
      <c r="G533" s="6"/>
      <c r="H533" s="6"/>
      <c r="I533" s="6"/>
      <c r="J533" s="6"/>
      <c r="K533" s="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5"/>
      <c r="B534" s="1"/>
      <c r="C534" s="1"/>
      <c r="D534" s="6"/>
      <c r="E534" s="7"/>
      <c r="F534" s="6"/>
      <c r="G534" s="6"/>
      <c r="H534" s="6"/>
      <c r="I534" s="6"/>
      <c r="J534" s="6"/>
      <c r="K534" s="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5"/>
      <c r="B535" s="1"/>
      <c r="C535" s="1"/>
      <c r="D535" s="6"/>
      <c r="E535" s="7"/>
      <c r="F535" s="6"/>
      <c r="G535" s="6"/>
      <c r="H535" s="6"/>
      <c r="I535" s="6"/>
      <c r="J535" s="6"/>
      <c r="K535" s="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5"/>
      <c r="B536" s="1"/>
      <c r="C536" s="1"/>
      <c r="D536" s="6"/>
      <c r="E536" s="7"/>
      <c r="F536" s="6"/>
      <c r="G536" s="6"/>
      <c r="H536" s="6"/>
      <c r="I536" s="6"/>
      <c r="J536" s="6"/>
      <c r="K536" s="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5"/>
      <c r="B537" s="1"/>
      <c r="C537" s="1"/>
      <c r="D537" s="6"/>
      <c r="E537" s="7"/>
      <c r="F537" s="6"/>
      <c r="G537" s="6"/>
      <c r="H537" s="6"/>
      <c r="I537" s="6"/>
      <c r="J537" s="6"/>
      <c r="K537" s="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5"/>
      <c r="B538" s="1"/>
      <c r="C538" s="1"/>
      <c r="D538" s="6"/>
      <c r="E538" s="7"/>
      <c r="F538" s="6"/>
      <c r="G538" s="6"/>
      <c r="H538" s="6"/>
      <c r="I538" s="6"/>
      <c r="J538" s="6"/>
      <c r="K538" s="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5"/>
      <c r="B539" s="1"/>
      <c r="C539" s="1"/>
      <c r="D539" s="6"/>
      <c r="E539" s="7"/>
      <c r="F539" s="6"/>
      <c r="G539" s="6"/>
      <c r="H539" s="6"/>
      <c r="I539" s="6"/>
      <c r="J539" s="6"/>
      <c r="K539" s="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5"/>
      <c r="B540" s="1"/>
      <c r="C540" s="1"/>
      <c r="D540" s="6"/>
      <c r="E540" s="7"/>
      <c r="F540" s="6"/>
      <c r="G540" s="6"/>
      <c r="H540" s="6"/>
      <c r="I540" s="6"/>
      <c r="J540" s="6"/>
      <c r="K540" s="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5"/>
      <c r="B541" s="1"/>
      <c r="C541" s="1"/>
      <c r="D541" s="6"/>
      <c r="E541" s="7"/>
      <c r="F541" s="6"/>
      <c r="G541" s="6"/>
      <c r="H541" s="6"/>
      <c r="I541" s="6"/>
      <c r="J541" s="6"/>
      <c r="K541" s="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5"/>
      <c r="B542" s="1"/>
      <c r="C542" s="1"/>
      <c r="D542" s="6"/>
      <c r="E542" s="7"/>
      <c r="F542" s="6"/>
      <c r="G542" s="6"/>
      <c r="H542" s="6"/>
      <c r="I542" s="6"/>
      <c r="J542" s="6"/>
      <c r="K542" s="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5"/>
      <c r="B543" s="1"/>
      <c r="C543" s="1"/>
      <c r="D543" s="6"/>
      <c r="E543" s="7"/>
      <c r="F543" s="6"/>
      <c r="G543" s="6"/>
      <c r="H543" s="6"/>
      <c r="I543" s="6"/>
      <c r="J543" s="6"/>
      <c r="K543" s="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5"/>
      <c r="B544" s="1"/>
      <c r="C544" s="1"/>
      <c r="D544" s="6"/>
      <c r="E544" s="7"/>
      <c r="F544" s="6"/>
      <c r="G544" s="6"/>
      <c r="H544" s="6"/>
      <c r="I544" s="6"/>
      <c r="J544" s="6"/>
      <c r="K544" s="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5"/>
      <c r="B545" s="1"/>
      <c r="C545" s="1"/>
      <c r="D545" s="6"/>
      <c r="E545" s="7"/>
      <c r="F545" s="6"/>
      <c r="G545" s="6"/>
      <c r="H545" s="6"/>
      <c r="I545" s="6"/>
      <c r="J545" s="6"/>
      <c r="K545" s="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5"/>
      <c r="B546" s="1"/>
      <c r="C546" s="1"/>
      <c r="D546" s="6"/>
      <c r="E546" s="7"/>
      <c r="F546" s="6"/>
      <c r="G546" s="6"/>
      <c r="H546" s="6"/>
      <c r="I546" s="6"/>
      <c r="J546" s="6"/>
      <c r="K546" s="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5"/>
      <c r="B547" s="1"/>
      <c r="C547" s="1"/>
      <c r="D547" s="6"/>
      <c r="E547" s="7"/>
      <c r="F547" s="6"/>
      <c r="G547" s="6"/>
      <c r="H547" s="6"/>
      <c r="I547" s="6"/>
      <c r="J547" s="6"/>
      <c r="K547" s="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5"/>
      <c r="B548" s="1"/>
      <c r="C548" s="1"/>
      <c r="D548" s="6"/>
      <c r="E548" s="7"/>
      <c r="F548" s="6"/>
      <c r="G548" s="6"/>
      <c r="H548" s="6"/>
      <c r="I548" s="6"/>
      <c r="J548" s="6"/>
      <c r="K548" s="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5"/>
      <c r="B549" s="1"/>
      <c r="C549" s="1"/>
      <c r="D549" s="6"/>
      <c r="E549" s="7"/>
      <c r="F549" s="6"/>
      <c r="G549" s="6"/>
      <c r="H549" s="6"/>
      <c r="I549" s="6"/>
      <c r="J549" s="6"/>
      <c r="K549" s="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5"/>
      <c r="B550" s="1"/>
      <c r="C550" s="1"/>
      <c r="D550" s="6"/>
      <c r="E550" s="7"/>
      <c r="F550" s="6"/>
      <c r="G550" s="6"/>
      <c r="H550" s="6"/>
      <c r="I550" s="6"/>
      <c r="J550" s="6"/>
      <c r="K550" s="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5"/>
      <c r="B551" s="1"/>
      <c r="C551" s="1"/>
      <c r="D551" s="6"/>
      <c r="E551" s="7"/>
      <c r="F551" s="6"/>
      <c r="G551" s="6"/>
      <c r="H551" s="6"/>
      <c r="I551" s="6"/>
      <c r="J551" s="6"/>
      <c r="K551" s="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5"/>
      <c r="B552" s="1"/>
      <c r="C552" s="1"/>
      <c r="D552" s="6"/>
      <c r="E552" s="7"/>
      <c r="F552" s="6"/>
      <c r="G552" s="6"/>
      <c r="H552" s="6"/>
      <c r="I552" s="6"/>
      <c r="J552" s="6"/>
      <c r="K552" s="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5"/>
      <c r="B553" s="1"/>
      <c r="C553" s="1"/>
      <c r="D553" s="6"/>
      <c r="E553" s="7"/>
      <c r="F553" s="6"/>
      <c r="G553" s="6"/>
      <c r="H553" s="6"/>
      <c r="I553" s="6"/>
      <c r="J553" s="6"/>
      <c r="K553" s="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5"/>
      <c r="B554" s="1"/>
      <c r="C554" s="1"/>
      <c r="D554" s="6"/>
      <c r="E554" s="7"/>
      <c r="F554" s="6"/>
      <c r="G554" s="6"/>
      <c r="H554" s="6"/>
      <c r="I554" s="6"/>
      <c r="J554" s="6"/>
      <c r="K554" s="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5"/>
      <c r="B555" s="1"/>
      <c r="C555" s="1"/>
      <c r="D555" s="6"/>
      <c r="E555" s="7"/>
      <c r="F555" s="6"/>
      <c r="G555" s="6"/>
      <c r="H555" s="6"/>
      <c r="I555" s="6"/>
      <c r="J555" s="6"/>
      <c r="K555" s="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5"/>
      <c r="B556" s="1"/>
      <c r="C556" s="1"/>
      <c r="D556" s="6"/>
      <c r="E556" s="7"/>
      <c r="F556" s="6"/>
      <c r="G556" s="6"/>
      <c r="H556" s="6"/>
      <c r="I556" s="6"/>
      <c r="J556" s="6"/>
      <c r="K556" s="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5"/>
      <c r="B557" s="1"/>
      <c r="C557" s="1"/>
      <c r="D557" s="6"/>
      <c r="E557" s="7"/>
      <c r="F557" s="6"/>
      <c r="G557" s="6"/>
      <c r="H557" s="6"/>
      <c r="I557" s="6"/>
      <c r="J557" s="6"/>
      <c r="K557" s="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5"/>
      <c r="B558" s="1"/>
      <c r="C558" s="1"/>
      <c r="D558" s="6"/>
      <c r="E558" s="7"/>
      <c r="F558" s="6"/>
      <c r="G558" s="6"/>
      <c r="H558" s="6"/>
      <c r="I558" s="6"/>
      <c r="J558" s="6"/>
      <c r="K558" s="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5"/>
      <c r="B559" s="1"/>
      <c r="C559" s="1"/>
      <c r="D559" s="6"/>
      <c r="E559" s="7"/>
      <c r="F559" s="6"/>
      <c r="G559" s="6"/>
      <c r="H559" s="6"/>
      <c r="I559" s="6"/>
      <c r="J559" s="6"/>
      <c r="K559" s="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5"/>
      <c r="B560" s="1"/>
      <c r="C560" s="1"/>
      <c r="D560" s="6"/>
      <c r="E560" s="7"/>
      <c r="F560" s="6"/>
      <c r="G560" s="6"/>
      <c r="H560" s="6"/>
      <c r="I560" s="6"/>
      <c r="J560" s="6"/>
      <c r="K560" s="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5"/>
      <c r="B561" s="1"/>
      <c r="C561" s="1"/>
      <c r="D561" s="6"/>
      <c r="E561" s="7"/>
      <c r="F561" s="6"/>
      <c r="G561" s="6"/>
      <c r="H561" s="6"/>
      <c r="I561" s="6"/>
      <c r="J561" s="6"/>
      <c r="K561" s="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5"/>
      <c r="B562" s="1"/>
      <c r="C562" s="1"/>
      <c r="D562" s="6"/>
      <c r="E562" s="7"/>
      <c r="F562" s="6"/>
      <c r="G562" s="6"/>
      <c r="H562" s="6"/>
      <c r="I562" s="6"/>
      <c r="J562" s="6"/>
      <c r="K562" s="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5"/>
      <c r="B563" s="1"/>
      <c r="C563" s="1"/>
      <c r="D563" s="6"/>
      <c r="E563" s="7"/>
      <c r="F563" s="6"/>
      <c r="G563" s="6"/>
      <c r="H563" s="6"/>
      <c r="I563" s="6"/>
      <c r="J563" s="6"/>
      <c r="K563" s="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5"/>
      <c r="B564" s="1"/>
      <c r="C564" s="1"/>
      <c r="D564" s="6"/>
      <c r="E564" s="7"/>
      <c r="F564" s="6"/>
      <c r="G564" s="6"/>
      <c r="H564" s="6"/>
      <c r="I564" s="6"/>
      <c r="J564" s="6"/>
      <c r="K564" s="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5"/>
      <c r="B565" s="1"/>
      <c r="C565" s="1"/>
      <c r="D565" s="6"/>
      <c r="E565" s="7"/>
      <c r="F565" s="6"/>
      <c r="G565" s="6"/>
      <c r="H565" s="6"/>
      <c r="I565" s="6"/>
      <c r="J565" s="6"/>
      <c r="K565" s="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5"/>
      <c r="B566" s="1"/>
      <c r="C566" s="1"/>
      <c r="D566" s="6"/>
      <c r="E566" s="7"/>
      <c r="F566" s="6"/>
      <c r="G566" s="6"/>
      <c r="H566" s="6"/>
      <c r="I566" s="6"/>
      <c r="J566" s="6"/>
      <c r="K566" s="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5"/>
      <c r="B567" s="1"/>
      <c r="C567" s="1"/>
      <c r="D567" s="6"/>
      <c r="E567" s="7"/>
      <c r="F567" s="6"/>
      <c r="G567" s="6"/>
      <c r="H567" s="6"/>
      <c r="I567" s="6"/>
      <c r="J567" s="6"/>
      <c r="K567" s="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5"/>
      <c r="B568" s="1"/>
      <c r="C568" s="1"/>
      <c r="D568" s="6"/>
      <c r="E568" s="7"/>
      <c r="F568" s="6"/>
      <c r="G568" s="6"/>
      <c r="H568" s="6"/>
      <c r="I568" s="6"/>
      <c r="J568" s="6"/>
      <c r="K568" s="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5"/>
      <c r="B569" s="1"/>
      <c r="C569" s="1"/>
      <c r="D569" s="6"/>
      <c r="E569" s="7"/>
      <c r="F569" s="6"/>
      <c r="G569" s="6"/>
      <c r="H569" s="6"/>
      <c r="I569" s="6"/>
      <c r="J569" s="6"/>
      <c r="K569" s="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5"/>
      <c r="B570" s="1"/>
      <c r="C570" s="1"/>
      <c r="D570" s="6"/>
      <c r="E570" s="7"/>
      <c r="F570" s="6"/>
      <c r="G570" s="6"/>
      <c r="H570" s="6"/>
      <c r="I570" s="6"/>
      <c r="J570" s="6"/>
      <c r="K570" s="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5"/>
      <c r="B571" s="1"/>
      <c r="C571" s="1"/>
      <c r="D571" s="6"/>
      <c r="E571" s="7"/>
      <c r="F571" s="6"/>
      <c r="G571" s="6"/>
      <c r="H571" s="6"/>
      <c r="I571" s="6"/>
      <c r="J571" s="6"/>
      <c r="K571" s="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5"/>
      <c r="B572" s="1"/>
      <c r="C572" s="1"/>
      <c r="D572" s="6"/>
      <c r="E572" s="7"/>
      <c r="F572" s="6"/>
      <c r="G572" s="6"/>
      <c r="H572" s="6"/>
      <c r="I572" s="6"/>
      <c r="J572" s="6"/>
      <c r="K572" s="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5"/>
      <c r="B573" s="1"/>
      <c r="C573" s="1"/>
      <c r="D573" s="6"/>
      <c r="E573" s="7"/>
      <c r="F573" s="6"/>
      <c r="G573" s="6"/>
      <c r="H573" s="6"/>
      <c r="I573" s="6"/>
      <c r="J573" s="6"/>
      <c r="K573" s="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5"/>
      <c r="B574" s="1"/>
      <c r="C574" s="1"/>
      <c r="D574" s="6"/>
      <c r="E574" s="7"/>
      <c r="F574" s="6"/>
      <c r="G574" s="6"/>
      <c r="H574" s="6"/>
      <c r="I574" s="6"/>
      <c r="J574" s="6"/>
      <c r="K574" s="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5"/>
      <c r="B575" s="1"/>
      <c r="C575" s="1"/>
      <c r="D575" s="6"/>
      <c r="E575" s="7"/>
      <c r="F575" s="6"/>
      <c r="G575" s="6"/>
      <c r="H575" s="6"/>
      <c r="I575" s="6"/>
      <c r="J575" s="6"/>
      <c r="K575" s="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5"/>
      <c r="B576" s="1"/>
      <c r="C576" s="1"/>
      <c r="D576" s="6"/>
      <c r="E576" s="7"/>
      <c r="F576" s="6"/>
      <c r="G576" s="6"/>
      <c r="H576" s="6"/>
      <c r="I576" s="6"/>
      <c r="J576" s="6"/>
      <c r="K576" s="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5"/>
      <c r="B577" s="1"/>
      <c r="C577" s="1"/>
      <c r="D577" s="6"/>
      <c r="E577" s="7"/>
      <c r="F577" s="6"/>
      <c r="G577" s="6"/>
      <c r="H577" s="6"/>
      <c r="I577" s="6"/>
      <c r="J577" s="6"/>
      <c r="K577" s="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5"/>
      <c r="B578" s="1"/>
      <c r="C578" s="1"/>
      <c r="D578" s="6"/>
      <c r="E578" s="7"/>
      <c r="F578" s="6"/>
      <c r="G578" s="6"/>
      <c r="H578" s="6"/>
      <c r="I578" s="6"/>
      <c r="J578" s="6"/>
      <c r="K578" s="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5"/>
      <c r="B579" s="1"/>
      <c r="C579" s="1"/>
      <c r="D579" s="6"/>
      <c r="E579" s="7"/>
      <c r="F579" s="6"/>
      <c r="G579" s="6"/>
      <c r="H579" s="6"/>
      <c r="I579" s="6"/>
      <c r="J579" s="6"/>
      <c r="K579" s="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5"/>
      <c r="B580" s="1"/>
      <c r="C580" s="1"/>
      <c r="D580" s="6"/>
      <c r="E580" s="7"/>
      <c r="F580" s="6"/>
      <c r="G580" s="6"/>
      <c r="H580" s="6"/>
      <c r="I580" s="6"/>
      <c r="J580" s="6"/>
      <c r="K580" s="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5"/>
      <c r="B581" s="1"/>
      <c r="C581" s="1"/>
      <c r="D581" s="6"/>
      <c r="E581" s="7"/>
      <c r="F581" s="6"/>
      <c r="G581" s="6"/>
      <c r="H581" s="6"/>
      <c r="I581" s="6"/>
      <c r="J581" s="6"/>
      <c r="K581" s="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5"/>
      <c r="B582" s="1"/>
      <c r="C582" s="1"/>
      <c r="D582" s="6"/>
      <c r="E582" s="7"/>
      <c r="F582" s="6"/>
      <c r="G582" s="6"/>
      <c r="H582" s="6"/>
      <c r="I582" s="6"/>
      <c r="J582" s="6"/>
      <c r="K582" s="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5"/>
      <c r="B583" s="1"/>
      <c r="C583" s="1"/>
      <c r="D583" s="6"/>
      <c r="E583" s="7"/>
      <c r="F583" s="6"/>
      <c r="G583" s="6"/>
      <c r="H583" s="6"/>
      <c r="I583" s="6"/>
      <c r="J583" s="6"/>
      <c r="K583" s="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5"/>
      <c r="B584" s="1"/>
      <c r="C584" s="1"/>
      <c r="D584" s="6"/>
      <c r="E584" s="7"/>
      <c r="F584" s="6"/>
      <c r="G584" s="6"/>
      <c r="H584" s="6"/>
      <c r="I584" s="6"/>
      <c r="J584" s="6"/>
      <c r="K584" s="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5"/>
      <c r="B585" s="1"/>
      <c r="C585" s="1"/>
      <c r="D585" s="6"/>
      <c r="E585" s="7"/>
      <c r="F585" s="6"/>
      <c r="G585" s="6"/>
      <c r="H585" s="6"/>
      <c r="I585" s="6"/>
      <c r="J585" s="6"/>
      <c r="K585" s="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5"/>
      <c r="B586" s="1"/>
      <c r="C586" s="1"/>
      <c r="D586" s="6"/>
      <c r="E586" s="7"/>
      <c r="F586" s="6"/>
      <c r="G586" s="6"/>
      <c r="H586" s="6"/>
      <c r="I586" s="6"/>
      <c r="J586" s="6"/>
      <c r="K586" s="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5"/>
      <c r="B587" s="1"/>
      <c r="C587" s="1"/>
      <c r="D587" s="6"/>
      <c r="E587" s="7"/>
      <c r="F587" s="6"/>
      <c r="G587" s="6"/>
      <c r="H587" s="6"/>
      <c r="I587" s="6"/>
      <c r="J587" s="6"/>
      <c r="K587" s="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5"/>
      <c r="B588" s="1"/>
      <c r="C588" s="1"/>
      <c r="D588" s="6"/>
      <c r="E588" s="7"/>
      <c r="F588" s="6"/>
      <c r="G588" s="6"/>
      <c r="H588" s="6"/>
      <c r="I588" s="6"/>
      <c r="J588" s="6"/>
      <c r="K588" s="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5"/>
      <c r="B589" s="1"/>
      <c r="C589" s="1"/>
      <c r="D589" s="6"/>
      <c r="E589" s="7"/>
      <c r="F589" s="6"/>
      <c r="G589" s="6"/>
      <c r="H589" s="6"/>
      <c r="I589" s="6"/>
      <c r="J589" s="6"/>
      <c r="K589" s="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5"/>
      <c r="B590" s="1"/>
      <c r="C590" s="1"/>
      <c r="D590" s="6"/>
      <c r="E590" s="7"/>
      <c r="F590" s="6"/>
      <c r="G590" s="6"/>
      <c r="H590" s="6"/>
      <c r="I590" s="6"/>
      <c r="J590" s="6"/>
      <c r="K590" s="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5"/>
      <c r="B591" s="1"/>
      <c r="C591" s="1"/>
      <c r="D591" s="6"/>
      <c r="E591" s="7"/>
      <c r="F591" s="6"/>
      <c r="G591" s="6"/>
      <c r="H591" s="6"/>
      <c r="I591" s="6"/>
      <c r="J591" s="6"/>
      <c r="K591" s="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5"/>
      <c r="B592" s="1"/>
      <c r="C592" s="1"/>
      <c r="D592" s="6"/>
      <c r="E592" s="7"/>
      <c r="F592" s="6"/>
      <c r="G592" s="6"/>
      <c r="H592" s="6"/>
      <c r="I592" s="6"/>
      <c r="J592" s="6"/>
      <c r="K592" s="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5"/>
      <c r="B593" s="1"/>
      <c r="C593" s="1"/>
      <c r="D593" s="6"/>
      <c r="E593" s="7"/>
      <c r="F593" s="6"/>
      <c r="G593" s="6"/>
      <c r="H593" s="6"/>
      <c r="I593" s="6"/>
      <c r="J593" s="6"/>
      <c r="K593" s="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5"/>
      <c r="B594" s="1"/>
      <c r="C594" s="1"/>
      <c r="D594" s="6"/>
      <c r="E594" s="7"/>
      <c r="F594" s="6"/>
      <c r="G594" s="6"/>
      <c r="H594" s="6"/>
      <c r="I594" s="6"/>
      <c r="J594" s="6"/>
      <c r="K594" s="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5"/>
      <c r="B595" s="1"/>
      <c r="C595" s="1"/>
      <c r="D595" s="6"/>
      <c r="E595" s="7"/>
      <c r="F595" s="6"/>
      <c r="G595" s="6"/>
      <c r="H595" s="6"/>
      <c r="I595" s="6"/>
      <c r="J595" s="6"/>
      <c r="K595" s="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5"/>
      <c r="B596" s="1"/>
      <c r="C596" s="1"/>
      <c r="D596" s="6"/>
      <c r="E596" s="7"/>
      <c r="F596" s="6"/>
      <c r="G596" s="6"/>
      <c r="H596" s="6"/>
      <c r="I596" s="6"/>
      <c r="J596" s="6"/>
      <c r="K596" s="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5"/>
      <c r="B597" s="1"/>
      <c r="C597" s="1"/>
      <c r="D597" s="6"/>
      <c r="E597" s="7"/>
      <c r="F597" s="6"/>
      <c r="G597" s="6"/>
      <c r="H597" s="6"/>
      <c r="I597" s="6"/>
      <c r="J597" s="6"/>
      <c r="K597" s="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5"/>
      <c r="B598" s="1"/>
      <c r="C598" s="1"/>
      <c r="D598" s="6"/>
      <c r="E598" s="7"/>
      <c r="F598" s="6"/>
      <c r="G598" s="6"/>
      <c r="H598" s="6"/>
      <c r="I598" s="6"/>
      <c r="J598" s="6"/>
      <c r="K598" s="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5"/>
      <c r="B599" s="1"/>
      <c r="C599" s="1"/>
      <c r="D599" s="6"/>
      <c r="E599" s="7"/>
      <c r="F599" s="6"/>
      <c r="G599" s="6"/>
      <c r="H599" s="6"/>
      <c r="I599" s="6"/>
      <c r="J599" s="6"/>
      <c r="K599" s="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5"/>
      <c r="B600" s="1"/>
      <c r="C600" s="1"/>
      <c r="D600" s="6"/>
      <c r="E600" s="7"/>
      <c r="F600" s="6"/>
      <c r="G600" s="6"/>
      <c r="H600" s="6"/>
      <c r="I600" s="6"/>
      <c r="J600" s="6"/>
      <c r="K600" s="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5"/>
      <c r="B601" s="1"/>
      <c r="C601" s="1"/>
      <c r="D601" s="6"/>
      <c r="E601" s="7"/>
      <c r="F601" s="6"/>
      <c r="G601" s="6"/>
      <c r="H601" s="6"/>
      <c r="I601" s="6"/>
      <c r="J601" s="6"/>
      <c r="K601" s="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5"/>
      <c r="B602" s="1"/>
      <c r="C602" s="1"/>
      <c r="D602" s="6"/>
      <c r="E602" s="7"/>
      <c r="F602" s="6"/>
      <c r="G602" s="6"/>
      <c r="H602" s="6"/>
      <c r="I602" s="6"/>
      <c r="J602" s="6"/>
      <c r="K602" s="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5"/>
      <c r="B603" s="1"/>
      <c r="C603" s="1"/>
      <c r="D603" s="6"/>
      <c r="E603" s="7"/>
      <c r="F603" s="6"/>
      <c r="G603" s="6"/>
      <c r="H603" s="6"/>
      <c r="I603" s="6"/>
      <c r="J603" s="6"/>
      <c r="K603" s="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5"/>
      <c r="B604" s="1"/>
      <c r="C604" s="1"/>
      <c r="D604" s="6"/>
      <c r="E604" s="7"/>
      <c r="F604" s="6"/>
      <c r="G604" s="6"/>
      <c r="H604" s="6"/>
      <c r="I604" s="6"/>
      <c r="J604" s="6"/>
      <c r="K604" s="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5"/>
      <c r="B605" s="1"/>
      <c r="C605" s="1"/>
      <c r="D605" s="6"/>
      <c r="E605" s="7"/>
      <c r="F605" s="6"/>
      <c r="G605" s="6"/>
      <c r="H605" s="6"/>
      <c r="I605" s="6"/>
      <c r="J605" s="6"/>
      <c r="K605" s="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5"/>
      <c r="B606" s="1"/>
      <c r="C606" s="1"/>
      <c r="D606" s="6"/>
      <c r="E606" s="7"/>
      <c r="F606" s="6"/>
      <c r="G606" s="6"/>
      <c r="H606" s="6"/>
      <c r="I606" s="6"/>
      <c r="J606" s="6"/>
      <c r="K606" s="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5"/>
      <c r="B607" s="1"/>
      <c r="C607" s="1"/>
      <c r="D607" s="6"/>
      <c r="E607" s="7"/>
      <c r="F607" s="6"/>
      <c r="G607" s="6"/>
      <c r="H607" s="6"/>
      <c r="I607" s="6"/>
      <c r="J607" s="6"/>
      <c r="K607" s="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5"/>
      <c r="B608" s="1"/>
      <c r="C608" s="1"/>
      <c r="D608" s="6"/>
      <c r="E608" s="7"/>
      <c r="F608" s="6"/>
      <c r="G608" s="6"/>
      <c r="H608" s="6"/>
      <c r="I608" s="6"/>
      <c r="J608" s="6"/>
      <c r="K608" s="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5"/>
      <c r="B609" s="1"/>
      <c r="C609" s="1"/>
      <c r="D609" s="6"/>
      <c r="E609" s="7"/>
      <c r="F609" s="6"/>
      <c r="G609" s="6"/>
      <c r="H609" s="6"/>
      <c r="I609" s="6"/>
      <c r="J609" s="6"/>
      <c r="K609" s="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5"/>
      <c r="B610" s="1"/>
      <c r="C610" s="1"/>
      <c r="D610" s="6"/>
      <c r="E610" s="7"/>
      <c r="F610" s="6"/>
      <c r="G610" s="6"/>
      <c r="H610" s="6"/>
      <c r="I610" s="6"/>
      <c r="J610" s="6"/>
      <c r="K610" s="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5"/>
      <c r="B611" s="1"/>
      <c r="C611" s="1"/>
      <c r="D611" s="6"/>
      <c r="E611" s="7"/>
      <c r="F611" s="6"/>
      <c r="G611" s="6"/>
      <c r="H611" s="6"/>
      <c r="I611" s="6"/>
      <c r="J611" s="6"/>
      <c r="K611" s="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5"/>
      <c r="B612" s="1"/>
      <c r="C612" s="1"/>
      <c r="D612" s="6"/>
      <c r="E612" s="7"/>
      <c r="F612" s="6"/>
      <c r="G612" s="6"/>
      <c r="H612" s="6"/>
      <c r="I612" s="6"/>
      <c r="J612" s="6"/>
      <c r="K612" s="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5"/>
      <c r="B613" s="1"/>
      <c r="C613" s="1"/>
      <c r="D613" s="6"/>
      <c r="E613" s="7"/>
      <c r="F613" s="6"/>
      <c r="G613" s="6"/>
      <c r="H613" s="6"/>
      <c r="I613" s="6"/>
      <c r="J613" s="6"/>
      <c r="K613" s="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5"/>
      <c r="B614" s="1"/>
      <c r="C614" s="1"/>
      <c r="D614" s="6"/>
      <c r="E614" s="7"/>
      <c r="F614" s="6"/>
      <c r="G614" s="6"/>
      <c r="H614" s="6"/>
      <c r="I614" s="6"/>
      <c r="J614" s="6"/>
      <c r="K614" s="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5"/>
      <c r="B615" s="1"/>
      <c r="C615" s="1"/>
      <c r="D615" s="6"/>
      <c r="E615" s="7"/>
      <c r="F615" s="6"/>
      <c r="G615" s="6"/>
      <c r="H615" s="6"/>
      <c r="I615" s="6"/>
      <c r="J615" s="6"/>
      <c r="K615" s="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5"/>
      <c r="B616" s="1"/>
      <c r="C616" s="1"/>
      <c r="D616" s="6"/>
      <c r="E616" s="7"/>
      <c r="F616" s="6"/>
      <c r="G616" s="6"/>
      <c r="H616" s="6"/>
      <c r="I616" s="6"/>
      <c r="J616" s="6"/>
      <c r="K616" s="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5"/>
      <c r="B617" s="1"/>
      <c r="C617" s="1"/>
      <c r="D617" s="6"/>
      <c r="E617" s="7"/>
      <c r="F617" s="6"/>
      <c r="G617" s="6"/>
      <c r="H617" s="6"/>
      <c r="I617" s="6"/>
      <c r="J617" s="6"/>
      <c r="K617" s="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5"/>
      <c r="B618" s="1"/>
      <c r="C618" s="1"/>
      <c r="D618" s="6"/>
      <c r="E618" s="7"/>
      <c r="F618" s="6"/>
      <c r="G618" s="6"/>
      <c r="H618" s="6"/>
      <c r="I618" s="6"/>
      <c r="J618" s="6"/>
      <c r="K618" s="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5"/>
      <c r="B619" s="1"/>
      <c r="C619" s="1"/>
      <c r="D619" s="6"/>
      <c r="E619" s="7"/>
      <c r="F619" s="6"/>
      <c r="G619" s="6"/>
      <c r="H619" s="6"/>
      <c r="I619" s="6"/>
      <c r="J619" s="6"/>
      <c r="K619" s="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5"/>
      <c r="B620" s="1"/>
      <c r="C620" s="1"/>
      <c r="D620" s="6"/>
      <c r="E620" s="7"/>
      <c r="F620" s="6"/>
      <c r="G620" s="6"/>
      <c r="H620" s="6"/>
      <c r="I620" s="6"/>
      <c r="J620" s="6"/>
      <c r="K620" s="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5"/>
      <c r="B621" s="1"/>
      <c r="C621" s="1"/>
      <c r="D621" s="6"/>
      <c r="E621" s="7"/>
      <c r="F621" s="6"/>
      <c r="G621" s="6"/>
      <c r="H621" s="6"/>
      <c r="I621" s="6"/>
      <c r="J621" s="6"/>
      <c r="K621" s="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5"/>
      <c r="B622" s="1"/>
      <c r="C622" s="1"/>
      <c r="D622" s="6"/>
      <c r="E622" s="7"/>
      <c r="F622" s="6"/>
      <c r="G622" s="6"/>
      <c r="H622" s="6"/>
      <c r="I622" s="6"/>
      <c r="J622" s="6"/>
      <c r="K622" s="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5"/>
      <c r="B623" s="1"/>
      <c r="C623" s="1"/>
      <c r="D623" s="6"/>
      <c r="E623" s="7"/>
      <c r="F623" s="6"/>
      <c r="G623" s="6"/>
      <c r="H623" s="6"/>
      <c r="I623" s="6"/>
      <c r="J623" s="6"/>
      <c r="K623" s="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5"/>
      <c r="B624" s="1"/>
      <c r="C624" s="1"/>
      <c r="D624" s="6"/>
      <c r="E624" s="7"/>
      <c r="F624" s="6"/>
      <c r="G624" s="6"/>
      <c r="H624" s="6"/>
      <c r="I624" s="6"/>
      <c r="J624" s="6"/>
      <c r="K624" s="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5"/>
      <c r="B625" s="1"/>
      <c r="C625" s="1"/>
      <c r="D625" s="6"/>
      <c r="E625" s="7"/>
      <c r="F625" s="6"/>
      <c r="G625" s="6"/>
      <c r="H625" s="6"/>
      <c r="I625" s="6"/>
      <c r="J625" s="6"/>
      <c r="K625" s="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5"/>
      <c r="B626" s="1"/>
      <c r="C626" s="1"/>
      <c r="D626" s="6"/>
      <c r="E626" s="7"/>
      <c r="F626" s="6"/>
      <c r="G626" s="6"/>
      <c r="H626" s="6"/>
      <c r="I626" s="6"/>
      <c r="J626" s="6"/>
      <c r="K626" s="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5"/>
      <c r="B627" s="1"/>
      <c r="C627" s="1"/>
      <c r="D627" s="6"/>
      <c r="E627" s="7"/>
      <c r="F627" s="6"/>
      <c r="G627" s="6"/>
      <c r="H627" s="6"/>
      <c r="I627" s="6"/>
      <c r="J627" s="6"/>
      <c r="K627" s="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5"/>
      <c r="B628" s="1"/>
      <c r="C628" s="1"/>
      <c r="D628" s="6"/>
      <c r="E628" s="7"/>
      <c r="F628" s="6"/>
      <c r="G628" s="6"/>
      <c r="H628" s="6"/>
      <c r="I628" s="6"/>
      <c r="J628" s="6"/>
      <c r="K628" s="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5"/>
      <c r="B629" s="1"/>
      <c r="C629" s="1"/>
      <c r="D629" s="6"/>
      <c r="E629" s="7"/>
      <c r="F629" s="6"/>
      <c r="G629" s="6"/>
      <c r="H629" s="6"/>
      <c r="I629" s="6"/>
      <c r="J629" s="6"/>
      <c r="K629" s="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5"/>
      <c r="B630" s="1"/>
      <c r="C630" s="1"/>
      <c r="D630" s="6"/>
      <c r="E630" s="7"/>
      <c r="F630" s="6"/>
      <c r="G630" s="6"/>
      <c r="H630" s="6"/>
      <c r="I630" s="6"/>
      <c r="J630" s="6"/>
      <c r="K630" s="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5"/>
      <c r="B631" s="1"/>
      <c r="C631" s="1"/>
      <c r="D631" s="6"/>
      <c r="E631" s="7"/>
      <c r="F631" s="6"/>
      <c r="G631" s="6"/>
      <c r="H631" s="6"/>
      <c r="I631" s="6"/>
      <c r="J631" s="6"/>
      <c r="K631" s="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5"/>
      <c r="B632" s="1"/>
      <c r="C632" s="1"/>
      <c r="D632" s="6"/>
      <c r="E632" s="7"/>
      <c r="F632" s="6"/>
      <c r="G632" s="6"/>
      <c r="H632" s="6"/>
      <c r="I632" s="6"/>
      <c r="J632" s="6"/>
      <c r="K632" s="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5"/>
      <c r="B633" s="1"/>
      <c r="C633" s="1"/>
      <c r="D633" s="6"/>
      <c r="E633" s="7"/>
      <c r="F633" s="6"/>
      <c r="G633" s="6"/>
      <c r="H633" s="6"/>
      <c r="I633" s="6"/>
      <c r="J633" s="6"/>
      <c r="K633" s="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5"/>
      <c r="B634" s="1"/>
      <c r="C634" s="1"/>
      <c r="D634" s="6"/>
      <c r="E634" s="7"/>
      <c r="F634" s="6"/>
      <c r="G634" s="6"/>
      <c r="H634" s="6"/>
      <c r="I634" s="6"/>
      <c r="J634" s="6"/>
      <c r="K634" s="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5"/>
      <c r="B635" s="1"/>
      <c r="C635" s="1"/>
      <c r="D635" s="6"/>
      <c r="E635" s="7"/>
      <c r="F635" s="6"/>
      <c r="G635" s="6"/>
      <c r="H635" s="6"/>
      <c r="I635" s="6"/>
      <c r="J635" s="6"/>
      <c r="K635" s="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5"/>
      <c r="B636" s="1"/>
      <c r="C636" s="1"/>
      <c r="D636" s="6"/>
      <c r="E636" s="7"/>
      <c r="F636" s="6"/>
      <c r="G636" s="6"/>
      <c r="H636" s="6"/>
      <c r="I636" s="6"/>
      <c r="J636" s="6"/>
      <c r="K636" s="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5"/>
      <c r="B637" s="1"/>
      <c r="C637" s="1"/>
      <c r="D637" s="6"/>
      <c r="E637" s="7"/>
      <c r="F637" s="6"/>
      <c r="G637" s="6"/>
      <c r="H637" s="6"/>
      <c r="I637" s="6"/>
      <c r="J637" s="6"/>
      <c r="K637" s="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5"/>
      <c r="B638" s="1"/>
      <c r="C638" s="1"/>
      <c r="D638" s="6"/>
      <c r="E638" s="7"/>
      <c r="F638" s="6"/>
      <c r="G638" s="6"/>
      <c r="H638" s="6"/>
      <c r="I638" s="6"/>
      <c r="J638" s="6"/>
      <c r="K638" s="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5"/>
      <c r="B639" s="1"/>
      <c r="C639" s="1"/>
      <c r="D639" s="6"/>
      <c r="E639" s="7"/>
      <c r="F639" s="6"/>
      <c r="G639" s="6"/>
      <c r="H639" s="6"/>
      <c r="I639" s="6"/>
      <c r="J639" s="6"/>
      <c r="K639" s="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5"/>
      <c r="B640" s="1"/>
      <c r="C640" s="1"/>
      <c r="D640" s="6"/>
      <c r="E640" s="7"/>
      <c r="F640" s="6"/>
      <c r="G640" s="6"/>
      <c r="H640" s="6"/>
      <c r="I640" s="6"/>
      <c r="J640" s="6"/>
      <c r="K640" s="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5"/>
      <c r="B641" s="1"/>
      <c r="C641" s="1"/>
      <c r="D641" s="6"/>
      <c r="E641" s="7"/>
      <c r="F641" s="6"/>
      <c r="G641" s="6"/>
      <c r="H641" s="6"/>
      <c r="I641" s="6"/>
      <c r="J641" s="6"/>
      <c r="K641" s="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5"/>
      <c r="B642" s="1"/>
      <c r="C642" s="1"/>
      <c r="D642" s="6"/>
      <c r="E642" s="7"/>
      <c r="F642" s="6"/>
      <c r="G642" s="6"/>
      <c r="H642" s="6"/>
      <c r="I642" s="6"/>
      <c r="J642" s="6"/>
      <c r="K642" s="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5"/>
      <c r="B643" s="1"/>
      <c r="C643" s="1"/>
      <c r="D643" s="6"/>
      <c r="E643" s="7"/>
      <c r="F643" s="6"/>
      <c r="G643" s="6"/>
      <c r="H643" s="6"/>
      <c r="I643" s="6"/>
      <c r="J643" s="6"/>
      <c r="K643" s="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5"/>
      <c r="B644" s="1"/>
      <c r="C644" s="1"/>
      <c r="D644" s="6"/>
      <c r="E644" s="7"/>
      <c r="F644" s="6"/>
      <c r="G644" s="6"/>
      <c r="H644" s="6"/>
      <c r="I644" s="6"/>
      <c r="J644" s="6"/>
      <c r="K644" s="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5"/>
      <c r="B645" s="1"/>
      <c r="C645" s="1"/>
      <c r="D645" s="6"/>
      <c r="E645" s="7"/>
      <c r="F645" s="6"/>
      <c r="G645" s="6"/>
      <c r="H645" s="6"/>
      <c r="I645" s="6"/>
      <c r="J645" s="6"/>
      <c r="K645" s="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5"/>
      <c r="B646" s="1"/>
      <c r="C646" s="1"/>
      <c r="D646" s="6"/>
      <c r="E646" s="7"/>
      <c r="F646" s="6"/>
      <c r="G646" s="6"/>
      <c r="H646" s="6"/>
      <c r="I646" s="6"/>
      <c r="J646" s="6"/>
      <c r="K646" s="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5"/>
      <c r="B647" s="1"/>
      <c r="C647" s="1"/>
      <c r="D647" s="6"/>
      <c r="E647" s="7"/>
      <c r="F647" s="6"/>
      <c r="G647" s="6"/>
      <c r="H647" s="6"/>
      <c r="I647" s="6"/>
      <c r="J647" s="6"/>
      <c r="K647" s="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5"/>
      <c r="B648" s="1"/>
      <c r="C648" s="1"/>
      <c r="D648" s="6"/>
      <c r="E648" s="7"/>
      <c r="F648" s="6"/>
      <c r="G648" s="6"/>
      <c r="H648" s="6"/>
      <c r="I648" s="6"/>
      <c r="J648" s="6"/>
      <c r="K648" s="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5"/>
      <c r="B649" s="1"/>
      <c r="C649" s="1"/>
      <c r="D649" s="6"/>
      <c r="E649" s="7"/>
      <c r="F649" s="6"/>
      <c r="G649" s="6"/>
      <c r="H649" s="6"/>
      <c r="I649" s="6"/>
      <c r="J649" s="6"/>
      <c r="K649" s="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5"/>
      <c r="B650" s="1"/>
      <c r="C650" s="1"/>
      <c r="D650" s="6"/>
      <c r="E650" s="7"/>
      <c r="F650" s="6"/>
      <c r="G650" s="6"/>
      <c r="H650" s="6"/>
      <c r="I650" s="6"/>
      <c r="J650" s="6"/>
      <c r="K650" s="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5"/>
      <c r="B651" s="1"/>
      <c r="C651" s="1"/>
      <c r="D651" s="6"/>
      <c r="E651" s="7"/>
      <c r="F651" s="6"/>
      <c r="G651" s="6"/>
      <c r="H651" s="6"/>
      <c r="I651" s="6"/>
      <c r="J651" s="6"/>
      <c r="K651" s="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5"/>
      <c r="B652" s="1"/>
      <c r="C652" s="1"/>
      <c r="D652" s="6"/>
      <c r="E652" s="7"/>
      <c r="F652" s="6"/>
      <c r="G652" s="6"/>
      <c r="H652" s="6"/>
      <c r="I652" s="6"/>
      <c r="J652" s="6"/>
      <c r="K652" s="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5"/>
      <c r="B653" s="1"/>
      <c r="C653" s="1"/>
      <c r="D653" s="6"/>
      <c r="E653" s="7"/>
      <c r="F653" s="6"/>
      <c r="G653" s="6"/>
      <c r="H653" s="6"/>
      <c r="I653" s="6"/>
      <c r="J653" s="6"/>
      <c r="K653" s="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5"/>
      <c r="B654" s="1"/>
      <c r="C654" s="1"/>
      <c r="D654" s="6"/>
      <c r="E654" s="7"/>
      <c r="F654" s="6"/>
      <c r="G654" s="6"/>
      <c r="H654" s="6"/>
      <c r="I654" s="6"/>
      <c r="J654" s="6"/>
      <c r="K654" s="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5"/>
      <c r="B655" s="1"/>
      <c r="C655" s="1"/>
      <c r="D655" s="6"/>
      <c r="E655" s="7"/>
      <c r="F655" s="6"/>
      <c r="G655" s="6"/>
      <c r="H655" s="6"/>
      <c r="I655" s="6"/>
      <c r="J655" s="6"/>
      <c r="K655" s="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5"/>
      <c r="B656" s="1"/>
      <c r="C656" s="1"/>
      <c r="D656" s="6"/>
      <c r="E656" s="7"/>
      <c r="F656" s="6"/>
      <c r="G656" s="6"/>
      <c r="H656" s="6"/>
      <c r="I656" s="6"/>
      <c r="J656" s="6"/>
      <c r="K656" s="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5"/>
      <c r="B657" s="1"/>
      <c r="C657" s="1"/>
      <c r="D657" s="6"/>
      <c r="E657" s="7"/>
      <c r="F657" s="6"/>
      <c r="G657" s="6"/>
      <c r="H657" s="6"/>
      <c r="I657" s="6"/>
      <c r="J657" s="6"/>
      <c r="K657" s="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5"/>
      <c r="B658" s="1"/>
      <c r="C658" s="1"/>
      <c r="D658" s="6"/>
      <c r="E658" s="7"/>
      <c r="F658" s="6"/>
      <c r="G658" s="6"/>
      <c r="H658" s="6"/>
      <c r="I658" s="6"/>
      <c r="J658" s="6"/>
      <c r="K658" s="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5"/>
      <c r="B659" s="1"/>
      <c r="C659" s="1"/>
      <c r="D659" s="6"/>
      <c r="E659" s="7"/>
      <c r="F659" s="6"/>
      <c r="G659" s="6"/>
      <c r="H659" s="6"/>
      <c r="I659" s="6"/>
      <c r="J659" s="6"/>
      <c r="K659" s="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5"/>
      <c r="B660" s="1"/>
      <c r="C660" s="1"/>
      <c r="D660" s="6"/>
      <c r="E660" s="7"/>
      <c r="F660" s="6"/>
      <c r="G660" s="6"/>
      <c r="H660" s="6"/>
      <c r="I660" s="6"/>
      <c r="J660" s="6"/>
      <c r="K660" s="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5"/>
      <c r="B661" s="1"/>
      <c r="C661" s="1"/>
      <c r="D661" s="6"/>
      <c r="E661" s="7"/>
      <c r="F661" s="6"/>
      <c r="G661" s="6"/>
      <c r="H661" s="6"/>
      <c r="I661" s="6"/>
      <c r="J661" s="6"/>
      <c r="K661" s="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5"/>
      <c r="B662" s="1"/>
      <c r="C662" s="1"/>
      <c r="D662" s="6"/>
      <c r="E662" s="7"/>
      <c r="F662" s="6"/>
      <c r="G662" s="6"/>
      <c r="H662" s="6"/>
      <c r="I662" s="6"/>
      <c r="J662" s="6"/>
      <c r="K662" s="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5"/>
      <c r="B663" s="1"/>
      <c r="C663" s="1"/>
      <c r="D663" s="6"/>
      <c r="E663" s="7"/>
      <c r="F663" s="6"/>
      <c r="G663" s="6"/>
      <c r="H663" s="6"/>
      <c r="I663" s="6"/>
      <c r="J663" s="6"/>
      <c r="K663" s="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5"/>
      <c r="B664" s="1"/>
      <c r="C664" s="1"/>
      <c r="D664" s="6"/>
      <c r="E664" s="7"/>
      <c r="F664" s="6"/>
      <c r="G664" s="6"/>
      <c r="H664" s="6"/>
      <c r="I664" s="6"/>
      <c r="J664" s="6"/>
      <c r="K664" s="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5"/>
      <c r="B665" s="1"/>
      <c r="C665" s="1"/>
      <c r="D665" s="6"/>
      <c r="E665" s="7"/>
      <c r="F665" s="6"/>
      <c r="G665" s="6"/>
      <c r="H665" s="6"/>
      <c r="I665" s="6"/>
      <c r="J665" s="6"/>
      <c r="K665" s="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5"/>
      <c r="B666" s="1"/>
      <c r="C666" s="1"/>
      <c r="D666" s="6"/>
      <c r="E666" s="7"/>
      <c r="F666" s="6"/>
      <c r="G666" s="6"/>
      <c r="H666" s="6"/>
      <c r="I666" s="6"/>
      <c r="J666" s="6"/>
      <c r="K666" s="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5"/>
      <c r="B667" s="1"/>
      <c r="C667" s="1"/>
      <c r="D667" s="6"/>
      <c r="E667" s="7"/>
      <c r="F667" s="6"/>
      <c r="G667" s="6"/>
      <c r="H667" s="6"/>
      <c r="I667" s="6"/>
      <c r="J667" s="6"/>
      <c r="K667" s="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5"/>
      <c r="B668" s="1"/>
      <c r="C668" s="1"/>
      <c r="D668" s="6"/>
      <c r="E668" s="7"/>
      <c r="F668" s="6"/>
      <c r="G668" s="6"/>
      <c r="H668" s="6"/>
      <c r="I668" s="6"/>
      <c r="J668" s="6"/>
      <c r="K668" s="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5"/>
      <c r="B669" s="1"/>
      <c r="C669" s="1"/>
      <c r="D669" s="6"/>
      <c r="E669" s="7"/>
      <c r="F669" s="6"/>
      <c r="G669" s="6"/>
      <c r="H669" s="6"/>
      <c r="I669" s="6"/>
      <c r="J669" s="6"/>
      <c r="K669" s="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5"/>
      <c r="B670" s="1"/>
      <c r="C670" s="1"/>
      <c r="D670" s="6"/>
      <c r="E670" s="7"/>
      <c r="F670" s="6"/>
      <c r="G670" s="6"/>
      <c r="H670" s="6"/>
      <c r="I670" s="6"/>
      <c r="J670" s="6"/>
      <c r="K670" s="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5"/>
      <c r="B671" s="1"/>
      <c r="C671" s="1"/>
      <c r="D671" s="6"/>
      <c r="E671" s="7"/>
      <c r="F671" s="6"/>
      <c r="G671" s="6"/>
      <c r="H671" s="6"/>
      <c r="I671" s="6"/>
      <c r="J671" s="6"/>
      <c r="K671" s="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5"/>
      <c r="B672" s="1"/>
      <c r="C672" s="1"/>
      <c r="D672" s="6"/>
      <c r="E672" s="7"/>
      <c r="F672" s="6"/>
      <c r="G672" s="6"/>
      <c r="H672" s="6"/>
      <c r="I672" s="6"/>
      <c r="J672" s="6"/>
      <c r="K672" s="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5"/>
      <c r="B673" s="1"/>
      <c r="C673" s="1"/>
      <c r="D673" s="6"/>
      <c r="E673" s="7"/>
      <c r="F673" s="6"/>
      <c r="G673" s="6"/>
      <c r="H673" s="6"/>
      <c r="I673" s="6"/>
      <c r="J673" s="6"/>
      <c r="K673" s="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5"/>
      <c r="B674" s="1"/>
      <c r="C674" s="1"/>
      <c r="D674" s="6"/>
      <c r="E674" s="7"/>
      <c r="F674" s="6"/>
      <c r="G674" s="6"/>
      <c r="H674" s="6"/>
      <c r="I674" s="6"/>
      <c r="J674" s="6"/>
      <c r="K674" s="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5"/>
      <c r="B675" s="1"/>
      <c r="C675" s="1"/>
      <c r="D675" s="6"/>
      <c r="E675" s="7"/>
      <c r="F675" s="6"/>
      <c r="G675" s="6"/>
      <c r="H675" s="6"/>
      <c r="I675" s="6"/>
      <c r="J675" s="6"/>
      <c r="K675" s="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5"/>
      <c r="B676" s="1"/>
      <c r="C676" s="1"/>
      <c r="D676" s="6"/>
      <c r="E676" s="7"/>
      <c r="F676" s="6"/>
      <c r="G676" s="6"/>
      <c r="H676" s="6"/>
      <c r="I676" s="6"/>
      <c r="J676" s="6"/>
      <c r="K676" s="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5"/>
      <c r="B677" s="1"/>
      <c r="C677" s="1"/>
      <c r="D677" s="6"/>
      <c r="E677" s="7"/>
      <c r="F677" s="6"/>
      <c r="G677" s="6"/>
      <c r="H677" s="6"/>
      <c r="I677" s="6"/>
      <c r="J677" s="6"/>
      <c r="K677" s="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5"/>
      <c r="B678" s="1"/>
      <c r="C678" s="1"/>
      <c r="D678" s="6"/>
      <c r="E678" s="7"/>
      <c r="F678" s="6"/>
      <c r="G678" s="6"/>
      <c r="H678" s="6"/>
      <c r="I678" s="6"/>
      <c r="J678" s="6"/>
      <c r="K678" s="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5"/>
      <c r="B679" s="1"/>
      <c r="C679" s="1"/>
      <c r="D679" s="6"/>
      <c r="E679" s="7"/>
      <c r="F679" s="6"/>
      <c r="G679" s="6"/>
      <c r="H679" s="6"/>
      <c r="I679" s="6"/>
      <c r="J679" s="6"/>
      <c r="K679" s="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5"/>
      <c r="B680" s="1"/>
      <c r="C680" s="1"/>
      <c r="D680" s="6"/>
      <c r="E680" s="7"/>
      <c r="F680" s="6"/>
      <c r="G680" s="6"/>
      <c r="H680" s="6"/>
      <c r="I680" s="6"/>
      <c r="J680" s="6"/>
      <c r="K680" s="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5"/>
      <c r="B681" s="1"/>
      <c r="C681" s="1"/>
      <c r="D681" s="6"/>
      <c r="E681" s="7"/>
      <c r="F681" s="6"/>
      <c r="G681" s="6"/>
      <c r="H681" s="6"/>
      <c r="I681" s="6"/>
      <c r="J681" s="6"/>
      <c r="K681" s="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5"/>
      <c r="B682" s="1"/>
      <c r="C682" s="1"/>
      <c r="D682" s="6"/>
      <c r="E682" s="7"/>
      <c r="F682" s="6"/>
      <c r="G682" s="6"/>
      <c r="H682" s="6"/>
      <c r="I682" s="6"/>
      <c r="J682" s="6"/>
      <c r="K682" s="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5"/>
      <c r="B683" s="1"/>
      <c r="C683" s="1"/>
      <c r="D683" s="6"/>
      <c r="E683" s="7"/>
      <c r="F683" s="6"/>
      <c r="G683" s="6"/>
      <c r="H683" s="6"/>
      <c r="I683" s="6"/>
      <c r="J683" s="6"/>
      <c r="K683" s="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5"/>
      <c r="B684" s="1"/>
      <c r="C684" s="1"/>
      <c r="D684" s="6"/>
      <c r="E684" s="7"/>
      <c r="F684" s="6"/>
      <c r="G684" s="6"/>
      <c r="H684" s="6"/>
      <c r="I684" s="6"/>
      <c r="J684" s="6"/>
      <c r="K684" s="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5"/>
      <c r="B685" s="1"/>
      <c r="C685" s="1"/>
      <c r="D685" s="6"/>
      <c r="E685" s="7"/>
      <c r="F685" s="6"/>
      <c r="G685" s="6"/>
      <c r="H685" s="6"/>
      <c r="I685" s="6"/>
      <c r="J685" s="6"/>
      <c r="K685" s="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5"/>
      <c r="B686" s="1"/>
      <c r="C686" s="1"/>
      <c r="D686" s="6"/>
      <c r="E686" s="7"/>
      <c r="F686" s="6"/>
      <c r="G686" s="6"/>
      <c r="H686" s="6"/>
      <c r="I686" s="6"/>
      <c r="J686" s="6"/>
      <c r="K686" s="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5"/>
      <c r="B687" s="1"/>
      <c r="C687" s="1"/>
      <c r="D687" s="6"/>
      <c r="E687" s="7"/>
      <c r="F687" s="6"/>
      <c r="G687" s="6"/>
      <c r="H687" s="6"/>
      <c r="I687" s="6"/>
      <c r="J687" s="6"/>
      <c r="K687" s="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5"/>
      <c r="B688" s="1"/>
      <c r="C688" s="1"/>
      <c r="D688" s="6"/>
      <c r="E688" s="7"/>
      <c r="F688" s="6"/>
      <c r="G688" s="6"/>
      <c r="H688" s="6"/>
      <c r="I688" s="6"/>
      <c r="J688" s="6"/>
      <c r="K688" s="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5"/>
      <c r="B689" s="1"/>
      <c r="C689" s="1"/>
      <c r="D689" s="6"/>
      <c r="E689" s="7"/>
      <c r="F689" s="6"/>
      <c r="G689" s="6"/>
      <c r="H689" s="6"/>
      <c r="I689" s="6"/>
      <c r="J689" s="6"/>
      <c r="K689" s="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5"/>
      <c r="B690" s="1"/>
      <c r="C690" s="1"/>
      <c r="D690" s="6"/>
      <c r="E690" s="7"/>
      <c r="F690" s="6"/>
      <c r="G690" s="6"/>
      <c r="H690" s="6"/>
      <c r="I690" s="6"/>
      <c r="J690" s="6"/>
      <c r="K690" s="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5"/>
      <c r="B691" s="1"/>
      <c r="C691" s="1"/>
      <c r="D691" s="6"/>
      <c r="E691" s="7"/>
      <c r="F691" s="6"/>
      <c r="G691" s="6"/>
      <c r="H691" s="6"/>
      <c r="I691" s="6"/>
      <c r="J691" s="6"/>
      <c r="K691" s="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5"/>
      <c r="B692" s="1"/>
      <c r="C692" s="1"/>
      <c r="D692" s="6"/>
      <c r="E692" s="7"/>
      <c r="F692" s="6"/>
      <c r="G692" s="6"/>
      <c r="H692" s="6"/>
      <c r="I692" s="6"/>
      <c r="J692" s="6"/>
      <c r="K692" s="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5"/>
      <c r="B693" s="1"/>
      <c r="C693" s="1"/>
      <c r="D693" s="6"/>
      <c r="E693" s="7"/>
      <c r="F693" s="6"/>
      <c r="G693" s="6"/>
      <c r="H693" s="6"/>
      <c r="I693" s="6"/>
      <c r="J693" s="6"/>
      <c r="K693" s="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5"/>
      <c r="B694" s="1"/>
      <c r="C694" s="1"/>
      <c r="D694" s="6"/>
      <c r="E694" s="7"/>
      <c r="F694" s="6"/>
      <c r="G694" s="6"/>
      <c r="H694" s="6"/>
      <c r="I694" s="6"/>
      <c r="J694" s="6"/>
      <c r="K694" s="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5"/>
      <c r="B695" s="1"/>
      <c r="C695" s="1"/>
      <c r="D695" s="6"/>
      <c r="E695" s="7"/>
      <c r="F695" s="6"/>
      <c r="G695" s="6"/>
      <c r="H695" s="6"/>
      <c r="I695" s="6"/>
      <c r="J695" s="6"/>
      <c r="K695" s="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5"/>
      <c r="B696" s="1"/>
      <c r="C696" s="1"/>
      <c r="D696" s="6"/>
      <c r="E696" s="7"/>
      <c r="F696" s="6"/>
      <c r="G696" s="6"/>
      <c r="H696" s="6"/>
      <c r="I696" s="6"/>
      <c r="J696" s="6"/>
      <c r="K696" s="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5"/>
      <c r="B697" s="1"/>
      <c r="C697" s="1"/>
      <c r="D697" s="6"/>
      <c r="E697" s="7"/>
      <c r="F697" s="6"/>
      <c r="G697" s="6"/>
      <c r="H697" s="6"/>
      <c r="I697" s="6"/>
      <c r="J697" s="6"/>
      <c r="K697" s="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5"/>
      <c r="B698" s="1"/>
      <c r="C698" s="1"/>
      <c r="D698" s="6"/>
      <c r="E698" s="7"/>
      <c r="F698" s="6"/>
      <c r="G698" s="6"/>
      <c r="H698" s="6"/>
      <c r="I698" s="6"/>
      <c r="J698" s="6"/>
      <c r="K698" s="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5"/>
      <c r="B699" s="1"/>
      <c r="C699" s="1"/>
      <c r="D699" s="6"/>
      <c r="E699" s="7"/>
      <c r="F699" s="6"/>
      <c r="G699" s="6"/>
      <c r="H699" s="6"/>
      <c r="I699" s="6"/>
      <c r="J699" s="6"/>
      <c r="K699" s="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5"/>
      <c r="B700" s="1"/>
      <c r="C700" s="1"/>
      <c r="D700" s="6"/>
      <c r="E700" s="7"/>
      <c r="F700" s="6"/>
      <c r="G700" s="6"/>
      <c r="H700" s="6"/>
      <c r="I700" s="6"/>
      <c r="J700" s="6"/>
      <c r="K700" s="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5"/>
      <c r="B701" s="1"/>
      <c r="C701" s="1"/>
      <c r="D701" s="6"/>
      <c r="E701" s="7"/>
      <c r="F701" s="6"/>
      <c r="G701" s="6"/>
      <c r="H701" s="6"/>
      <c r="I701" s="6"/>
      <c r="J701" s="6"/>
      <c r="K701" s="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5"/>
      <c r="B702" s="1"/>
      <c r="C702" s="1"/>
      <c r="D702" s="6"/>
      <c r="E702" s="7"/>
      <c r="F702" s="6"/>
      <c r="G702" s="6"/>
      <c r="H702" s="6"/>
      <c r="I702" s="6"/>
      <c r="J702" s="6"/>
      <c r="K702" s="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5"/>
      <c r="B703" s="1"/>
      <c r="C703" s="1"/>
      <c r="D703" s="6"/>
      <c r="E703" s="7"/>
      <c r="F703" s="6"/>
      <c r="G703" s="6"/>
      <c r="H703" s="6"/>
      <c r="I703" s="6"/>
      <c r="J703" s="6"/>
      <c r="K703" s="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5"/>
      <c r="B704" s="1"/>
      <c r="C704" s="1"/>
      <c r="D704" s="6"/>
      <c r="E704" s="7"/>
      <c r="F704" s="6"/>
      <c r="G704" s="6"/>
      <c r="H704" s="6"/>
      <c r="I704" s="6"/>
      <c r="J704" s="6"/>
      <c r="K704" s="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5"/>
      <c r="B705" s="1"/>
      <c r="C705" s="1"/>
      <c r="D705" s="6"/>
      <c r="E705" s="7"/>
      <c r="F705" s="6"/>
      <c r="G705" s="6"/>
      <c r="H705" s="6"/>
      <c r="I705" s="6"/>
      <c r="J705" s="6"/>
      <c r="K705" s="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5"/>
      <c r="B706" s="1"/>
      <c r="C706" s="1"/>
      <c r="D706" s="6"/>
      <c r="E706" s="7"/>
      <c r="F706" s="6"/>
      <c r="G706" s="6"/>
      <c r="H706" s="6"/>
      <c r="I706" s="6"/>
      <c r="J706" s="6"/>
      <c r="K706" s="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5"/>
      <c r="B707" s="1"/>
      <c r="C707" s="1"/>
      <c r="D707" s="6"/>
      <c r="E707" s="7"/>
      <c r="F707" s="6"/>
      <c r="G707" s="6"/>
      <c r="H707" s="6"/>
      <c r="I707" s="6"/>
      <c r="J707" s="6"/>
      <c r="K707" s="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5"/>
      <c r="B708" s="1"/>
      <c r="C708" s="1"/>
      <c r="D708" s="6"/>
      <c r="E708" s="7"/>
      <c r="F708" s="6"/>
      <c r="G708" s="6"/>
      <c r="H708" s="6"/>
      <c r="I708" s="6"/>
      <c r="J708" s="6"/>
      <c r="K708" s="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5"/>
      <c r="B709" s="1"/>
      <c r="C709" s="1"/>
      <c r="D709" s="6"/>
      <c r="E709" s="7"/>
      <c r="F709" s="6"/>
      <c r="G709" s="6"/>
      <c r="H709" s="6"/>
      <c r="I709" s="6"/>
      <c r="J709" s="6"/>
      <c r="K709" s="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5"/>
      <c r="B710" s="1"/>
      <c r="C710" s="1"/>
      <c r="D710" s="6"/>
      <c r="E710" s="7"/>
      <c r="F710" s="6"/>
      <c r="G710" s="6"/>
      <c r="H710" s="6"/>
      <c r="I710" s="6"/>
      <c r="J710" s="6"/>
      <c r="K710" s="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5"/>
      <c r="B711" s="1"/>
      <c r="C711" s="1"/>
      <c r="D711" s="6"/>
      <c r="E711" s="7"/>
      <c r="F711" s="6"/>
      <c r="G711" s="6"/>
      <c r="H711" s="6"/>
      <c r="I711" s="6"/>
      <c r="J711" s="6"/>
      <c r="K711" s="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5"/>
      <c r="B712" s="1"/>
      <c r="C712" s="1"/>
      <c r="D712" s="6"/>
      <c r="E712" s="7"/>
      <c r="F712" s="6"/>
      <c r="G712" s="6"/>
      <c r="H712" s="6"/>
      <c r="I712" s="6"/>
      <c r="J712" s="6"/>
      <c r="K712" s="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5"/>
      <c r="B713" s="1"/>
      <c r="C713" s="1"/>
      <c r="D713" s="6"/>
      <c r="E713" s="7"/>
      <c r="F713" s="6"/>
      <c r="G713" s="6"/>
      <c r="H713" s="6"/>
      <c r="I713" s="6"/>
      <c r="J713" s="6"/>
      <c r="K713" s="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5"/>
      <c r="B714" s="1"/>
      <c r="C714" s="1"/>
      <c r="D714" s="6"/>
      <c r="E714" s="7"/>
      <c r="F714" s="6"/>
      <c r="G714" s="6"/>
      <c r="H714" s="6"/>
      <c r="I714" s="6"/>
      <c r="J714" s="6"/>
      <c r="K714" s="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5"/>
      <c r="B715" s="1"/>
      <c r="C715" s="1"/>
      <c r="D715" s="6"/>
      <c r="E715" s="7"/>
      <c r="F715" s="6"/>
      <c r="G715" s="6"/>
      <c r="H715" s="6"/>
      <c r="I715" s="6"/>
      <c r="J715" s="6"/>
      <c r="K715" s="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5"/>
      <c r="B716" s="1"/>
      <c r="C716" s="1"/>
      <c r="D716" s="6"/>
      <c r="E716" s="7"/>
      <c r="F716" s="6"/>
      <c r="G716" s="6"/>
      <c r="H716" s="6"/>
      <c r="I716" s="6"/>
      <c r="J716" s="6"/>
      <c r="K716" s="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5"/>
      <c r="B717" s="1"/>
      <c r="C717" s="1"/>
      <c r="D717" s="6"/>
      <c r="E717" s="7"/>
      <c r="F717" s="6"/>
      <c r="G717" s="6"/>
      <c r="H717" s="6"/>
      <c r="I717" s="6"/>
      <c r="J717" s="6"/>
      <c r="K717" s="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5"/>
      <c r="B718" s="1"/>
      <c r="C718" s="1"/>
      <c r="D718" s="6"/>
      <c r="E718" s="7"/>
      <c r="F718" s="6"/>
      <c r="G718" s="6"/>
      <c r="H718" s="6"/>
      <c r="I718" s="6"/>
      <c r="J718" s="6"/>
      <c r="K718" s="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5"/>
      <c r="B719" s="1"/>
      <c r="C719" s="1"/>
      <c r="D719" s="6"/>
      <c r="E719" s="7"/>
      <c r="F719" s="6"/>
      <c r="G719" s="6"/>
      <c r="H719" s="6"/>
      <c r="I719" s="6"/>
      <c r="J719" s="6"/>
      <c r="K719" s="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5"/>
      <c r="B720" s="1"/>
      <c r="C720" s="1"/>
      <c r="D720" s="6"/>
      <c r="E720" s="7"/>
      <c r="F720" s="6"/>
      <c r="G720" s="6"/>
      <c r="H720" s="6"/>
      <c r="I720" s="6"/>
      <c r="J720" s="6"/>
      <c r="K720" s="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5"/>
      <c r="B721" s="1"/>
      <c r="C721" s="1"/>
      <c r="D721" s="6"/>
      <c r="E721" s="7"/>
      <c r="F721" s="6"/>
      <c r="G721" s="6"/>
      <c r="H721" s="6"/>
      <c r="I721" s="6"/>
      <c r="J721" s="6"/>
      <c r="K721" s="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5"/>
      <c r="B722" s="1"/>
      <c r="C722" s="1"/>
      <c r="D722" s="6"/>
      <c r="E722" s="7"/>
      <c r="F722" s="6"/>
      <c r="G722" s="6"/>
      <c r="H722" s="6"/>
      <c r="I722" s="6"/>
      <c r="J722" s="6"/>
      <c r="K722" s="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5"/>
      <c r="B723" s="1"/>
      <c r="C723" s="1"/>
      <c r="D723" s="6"/>
      <c r="E723" s="7"/>
      <c r="F723" s="6"/>
      <c r="G723" s="6"/>
      <c r="H723" s="6"/>
      <c r="I723" s="6"/>
      <c r="J723" s="6"/>
      <c r="K723" s="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5"/>
      <c r="B724" s="1"/>
      <c r="C724" s="1"/>
      <c r="D724" s="6"/>
      <c r="E724" s="7"/>
      <c r="F724" s="6"/>
      <c r="G724" s="6"/>
      <c r="H724" s="6"/>
      <c r="I724" s="6"/>
      <c r="J724" s="6"/>
      <c r="K724" s="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5"/>
      <c r="B725" s="1"/>
      <c r="C725" s="1"/>
      <c r="D725" s="6"/>
      <c r="E725" s="7"/>
      <c r="F725" s="6"/>
      <c r="G725" s="6"/>
      <c r="H725" s="6"/>
      <c r="I725" s="6"/>
      <c r="J725" s="6"/>
      <c r="K725" s="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5"/>
      <c r="B726" s="1"/>
      <c r="C726" s="1"/>
      <c r="D726" s="6"/>
      <c r="E726" s="7"/>
      <c r="F726" s="6"/>
      <c r="G726" s="6"/>
      <c r="H726" s="6"/>
      <c r="I726" s="6"/>
      <c r="J726" s="6"/>
      <c r="K726" s="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5"/>
      <c r="B727" s="1"/>
      <c r="C727" s="1"/>
      <c r="D727" s="6"/>
      <c r="E727" s="7"/>
      <c r="F727" s="6"/>
      <c r="G727" s="6"/>
      <c r="H727" s="6"/>
      <c r="I727" s="6"/>
      <c r="J727" s="6"/>
      <c r="K727" s="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5"/>
      <c r="B728" s="1"/>
      <c r="C728" s="1"/>
      <c r="D728" s="6"/>
      <c r="E728" s="7"/>
      <c r="F728" s="6"/>
      <c r="G728" s="6"/>
      <c r="H728" s="6"/>
      <c r="I728" s="6"/>
      <c r="J728" s="6"/>
      <c r="K728" s="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5"/>
      <c r="B729" s="1"/>
      <c r="C729" s="1"/>
      <c r="D729" s="6"/>
      <c r="E729" s="7"/>
      <c r="F729" s="6"/>
      <c r="G729" s="6"/>
      <c r="H729" s="6"/>
      <c r="I729" s="6"/>
      <c r="J729" s="6"/>
      <c r="K729" s="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5"/>
      <c r="B730" s="1"/>
      <c r="C730" s="1"/>
      <c r="D730" s="6"/>
      <c r="E730" s="7"/>
      <c r="F730" s="6"/>
      <c r="G730" s="6"/>
      <c r="H730" s="6"/>
      <c r="I730" s="6"/>
      <c r="J730" s="6"/>
      <c r="K730" s="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5"/>
      <c r="B731" s="1"/>
      <c r="C731" s="1"/>
      <c r="D731" s="6"/>
      <c r="E731" s="7"/>
      <c r="F731" s="6"/>
      <c r="G731" s="6"/>
      <c r="H731" s="6"/>
      <c r="I731" s="6"/>
      <c r="J731" s="6"/>
      <c r="K731" s="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5"/>
      <c r="B732" s="1"/>
      <c r="C732" s="1"/>
      <c r="D732" s="6"/>
      <c r="E732" s="7"/>
      <c r="F732" s="6"/>
      <c r="G732" s="6"/>
      <c r="H732" s="6"/>
      <c r="I732" s="6"/>
      <c r="J732" s="6"/>
      <c r="K732" s="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5"/>
      <c r="B733" s="1"/>
      <c r="C733" s="1"/>
      <c r="D733" s="6"/>
      <c r="E733" s="7"/>
      <c r="F733" s="6"/>
      <c r="G733" s="6"/>
      <c r="H733" s="6"/>
      <c r="I733" s="6"/>
      <c r="J733" s="6"/>
      <c r="K733" s="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5"/>
      <c r="B734" s="1"/>
      <c r="C734" s="1"/>
      <c r="D734" s="6"/>
      <c r="E734" s="7"/>
      <c r="F734" s="6"/>
      <c r="G734" s="6"/>
      <c r="H734" s="6"/>
      <c r="I734" s="6"/>
      <c r="J734" s="6"/>
      <c r="K734" s="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5"/>
      <c r="B735" s="1"/>
      <c r="C735" s="1"/>
      <c r="D735" s="6"/>
      <c r="E735" s="7"/>
      <c r="F735" s="6"/>
      <c r="G735" s="6"/>
      <c r="H735" s="6"/>
      <c r="I735" s="6"/>
      <c r="J735" s="6"/>
      <c r="K735" s="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5"/>
      <c r="B736" s="1"/>
      <c r="C736" s="1"/>
      <c r="D736" s="6"/>
      <c r="E736" s="7"/>
      <c r="F736" s="6"/>
      <c r="G736" s="6"/>
      <c r="H736" s="6"/>
      <c r="I736" s="6"/>
      <c r="J736" s="6"/>
      <c r="K736" s="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5"/>
      <c r="B737" s="1"/>
      <c r="C737" s="1"/>
      <c r="D737" s="6"/>
      <c r="E737" s="7"/>
      <c r="F737" s="6"/>
      <c r="G737" s="6"/>
      <c r="H737" s="6"/>
      <c r="I737" s="6"/>
      <c r="J737" s="6"/>
      <c r="K737" s="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5"/>
      <c r="B738" s="1"/>
      <c r="C738" s="1"/>
      <c r="D738" s="6"/>
      <c r="E738" s="7"/>
      <c r="F738" s="6"/>
      <c r="G738" s="6"/>
      <c r="H738" s="6"/>
      <c r="I738" s="6"/>
      <c r="J738" s="6"/>
      <c r="K738" s="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5"/>
      <c r="B739" s="1"/>
      <c r="C739" s="1"/>
      <c r="D739" s="6"/>
      <c r="E739" s="7"/>
      <c r="F739" s="6"/>
      <c r="G739" s="6"/>
      <c r="H739" s="6"/>
      <c r="I739" s="6"/>
      <c r="J739" s="6"/>
      <c r="K739" s="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5"/>
      <c r="B740" s="1"/>
      <c r="C740" s="1"/>
      <c r="D740" s="6"/>
      <c r="E740" s="7"/>
      <c r="F740" s="6"/>
      <c r="G740" s="6"/>
      <c r="H740" s="6"/>
      <c r="I740" s="6"/>
      <c r="J740" s="6"/>
      <c r="K740" s="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5"/>
      <c r="B741" s="1"/>
      <c r="C741" s="1"/>
      <c r="D741" s="6"/>
      <c r="E741" s="7"/>
      <c r="F741" s="6"/>
      <c r="G741" s="6"/>
      <c r="H741" s="6"/>
      <c r="I741" s="6"/>
      <c r="J741" s="6"/>
      <c r="K741" s="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5"/>
      <c r="B742" s="1"/>
      <c r="C742" s="1"/>
      <c r="D742" s="6"/>
      <c r="E742" s="7"/>
      <c r="F742" s="6"/>
      <c r="G742" s="6"/>
      <c r="H742" s="6"/>
      <c r="I742" s="6"/>
      <c r="J742" s="6"/>
      <c r="K742" s="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5"/>
      <c r="B743" s="1"/>
      <c r="C743" s="1"/>
      <c r="D743" s="6"/>
      <c r="E743" s="7"/>
      <c r="F743" s="6"/>
      <c r="G743" s="6"/>
      <c r="H743" s="6"/>
      <c r="I743" s="6"/>
      <c r="J743" s="6"/>
      <c r="K743" s="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5"/>
      <c r="B744" s="1"/>
      <c r="C744" s="1"/>
      <c r="D744" s="6"/>
      <c r="E744" s="7"/>
      <c r="F744" s="6"/>
      <c r="G744" s="6"/>
      <c r="H744" s="6"/>
      <c r="I744" s="6"/>
      <c r="J744" s="6"/>
      <c r="K744" s="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5"/>
      <c r="B745" s="1"/>
      <c r="C745" s="1"/>
      <c r="D745" s="6"/>
      <c r="E745" s="7"/>
      <c r="F745" s="6"/>
      <c r="G745" s="6"/>
      <c r="H745" s="6"/>
      <c r="I745" s="6"/>
      <c r="J745" s="6"/>
      <c r="K745" s="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5"/>
      <c r="B746" s="1"/>
      <c r="C746" s="1"/>
      <c r="D746" s="6"/>
      <c r="E746" s="7"/>
      <c r="F746" s="6"/>
      <c r="G746" s="6"/>
      <c r="H746" s="6"/>
      <c r="I746" s="6"/>
      <c r="J746" s="6"/>
      <c r="K746" s="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5"/>
      <c r="B747" s="1"/>
      <c r="C747" s="1"/>
      <c r="D747" s="6"/>
      <c r="E747" s="7"/>
      <c r="F747" s="6"/>
      <c r="G747" s="6"/>
      <c r="H747" s="6"/>
      <c r="I747" s="6"/>
      <c r="J747" s="6"/>
      <c r="K747" s="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5"/>
      <c r="B748" s="1"/>
      <c r="C748" s="1"/>
      <c r="D748" s="6"/>
      <c r="E748" s="7"/>
      <c r="F748" s="6"/>
      <c r="G748" s="6"/>
      <c r="H748" s="6"/>
      <c r="I748" s="6"/>
      <c r="J748" s="6"/>
      <c r="K748" s="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5"/>
      <c r="B749" s="1"/>
      <c r="C749" s="1"/>
      <c r="D749" s="6"/>
      <c r="E749" s="7"/>
      <c r="F749" s="6"/>
      <c r="G749" s="6"/>
      <c r="H749" s="6"/>
      <c r="I749" s="6"/>
      <c r="J749" s="6"/>
      <c r="K749" s="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5"/>
      <c r="B750" s="1"/>
      <c r="C750" s="1"/>
      <c r="D750" s="6"/>
      <c r="E750" s="7"/>
      <c r="F750" s="6"/>
      <c r="G750" s="6"/>
      <c r="H750" s="6"/>
      <c r="I750" s="6"/>
      <c r="J750" s="6"/>
      <c r="K750" s="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5"/>
      <c r="B751" s="1"/>
      <c r="C751" s="1"/>
      <c r="D751" s="6"/>
      <c r="E751" s="7"/>
      <c r="F751" s="6"/>
      <c r="G751" s="6"/>
      <c r="H751" s="6"/>
      <c r="I751" s="6"/>
      <c r="J751" s="6"/>
      <c r="K751" s="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5"/>
      <c r="B752" s="1"/>
      <c r="C752" s="1"/>
      <c r="D752" s="6"/>
      <c r="E752" s="7"/>
      <c r="F752" s="6"/>
      <c r="G752" s="6"/>
      <c r="H752" s="6"/>
      <c r="I752" s="6"/>
      <c r="J752" s="6"/>
      <c r="K752" s="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5"/>
      <c r="B753" s="1"/>
      <c r="C753" s="1"/>
      <c r="D753" s="6"/>
      <c r="E753" s="7"/>
      <c r="F753" s="6"/>
      <c r="G753" s="6"/>
      <c r="H753" s="6"/>
      <c r="I753" s="6"/>
      <c r="J753" s="6"/>
      <c r="K753" s="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5"/>
      <c r="B754" s="1"/>
      <c r="C754" s="1"/>
      <c r="D754" s="6"/>
      <c r="E754" s="7"/>
      <c r="F754" s="6"/>
      <c r="G754" s="6"/>
      <c r="H754" s="6"/>
      <c r="I754" s="6"/>
      <c r="J754" s="6"/>
      <c r="K754" s="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5"/>
      <c r="B755" s="1"/>
      <c r="C755" s="1"/>
      <c r="D755" s="6"/>
      <c r="E755" s="7"/>
      <c r="F755" s="6"/>
      <c r="G755" s="6"/>
      <c r="H755" s="6"/>
      <c r="I755" s="6"/>
      <c r="J755" s="6"/>
      <c r="K755" s="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5"/>
      <c r="B756" s="1"/>
      <c r="C756" s="1"/>
      <c r="D756" s="6"/>
      <c r="E756" s="7"/>
      <c r="F756" s="6"/>
      <c r="G756" s="6"/>
      <c r="H756" s="6"/>
      <c r="I756" s="6"/>
      <c r="J756" s="6"/>
      <c r="K756" s="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5"/>
      <c r="B757" s="1"/>
      <c r="C757" s="1"/>
      <c r="D757" s="6"/>
      <c r="E757" s="7"/>
      <c r="F757" s="6"/>
      <c r="G757" s="6"/>
      <c r="H757" s="6"/>
      <c r="I757" s="6"/>
      <c r="J757" s="6"/>
      <c r="K757" s="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5"/>
      <c r="B758" s="1"/>
      <c r="C758" s="1"/>
      <c r="D758" s="6"/>
      <c r="E758" s="7"/>
      <c r="F758" s="6"/>
      <c r="G758" s="6"/>
      <c r="H758" s="6"/>
      <c r="I758" s="6"/>
      <c r="J758" s="6"/>
      <c r="K758" s="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5"/>
      <c r="B759" s="1"/>
      <c r="C759" s="1"/>
      <c r="D759" s="6"/>
      <c r="E759" s="7"/>
      <c r="F759" s="6"/>
      <c r="G759" s="6"/>
      <c r="H759" s="6"/>
      <c r="I759" s="6"/>
      <c r="J759" s="6"/>
      <c r="K759" s="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5"/>
      <c r="B760" s="1"/>
      <c r="C760" s="1"/>
      <c r="D760" s="6"/>
      <c r="E760" s="7"/>
      <c r="F760" s="6"/>
      <c r="G760" s="6"/>
      <c r="H760" s="6"/>
      <c r="I760" s="6"/>
      <c r="J760" s="6"/>
      <c r="K760" s="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5"/>
      <c r="B761" s="1"/>
      <c r="C761" s="1"/>
      <c r="D761" s="6"/>
      <c r="E761" s="7"/>
      <c r="F761" s="6"/>
      <c r="G761" s="6"/>
      <c r="H761" s="6"/>
      <c r="I761" s="6"/>
      <c r="J761" s="6"/>
      <c r="K761" s="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5"/>
      <c r="B762" s="1"/>
      <c r="C762" s="1"/>
      <c r="D762" s="6"/>
      <c r="E762" s="7"/>
      <c r="F762" s="6"/>
      <c r="G762" s="6"/>
      <c r="H762" s="6"/>
      <c r="I762" s="6"/>
      <c r="J762" s="6"/>
      <c r="K762" s="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5"/>
      <c r="B763" s="1"/>
      <c r="C763" s="1"/>
      <c r="D763" s="6"/>
      <c r="E763" s="7"/>
      <c r="F763" s="6"/>
      <c r="G763" s="6"/>
      <c r="H763" s="6"/>
      <c r="I763" s="6"/>
      <c r="J763" s="6"/>
      <c r="K763" s="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5"/>
      <c r="B764" s="1"/>
      <c r="C764" s="1"/>
      <c r="D764" s="6"/>
      <c r="E764" s="7"/>
      <c r="F764" s="6"/>
      <c r="G764" s="6"/>
      <c r="H764" s="6"/>
      <c r="I764" s="6"/>
      <c r="J764" s="6"/>
      <c r="K764" s="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5"/>
      <c r="B765" s="1"/>
      <c r="C765" s="1"/>
      <c r="D765" s="6"/>
      <c r="E765" s="7"/>
      <c r="F765" s="6"/>
      <c r="G765" s="6"/>
      <c r="H765" s="6"/>
      <c r="I765" s="6"/>
      <c r="J765" s="6"/>
      <c r="K765" s="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5"/>
      <c r="B766" s="1"/>
      <c r="C766" s="1"/>
      <c r="D766" s="6"/>
      <c r="E766" s="7"/>
      <c r="F766" s="6"/>
      <c r="G766" s="6"/>
      <c r="H766" s="6"/>
      <c r="I766" s="6"/>
      <c r="J766" s="6"/>
      <c r="K766" s="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5"/>
      <c r="B767" s="1"/>
      <c r="C767" s="1"/>
      <c r="D767" s="6"/>
      <c r="E767" s="7"/>
      <c r="F767" s="6"/>
      <c r="G767" s="6"/>
      <c r="H767" s="6"/>
      <c r="I767" s="6"/>
      <c r="J767" s="6"/>
      <c r="K767" s="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5"/>
      <c r="B768" s="1"/>
      <c r="C768" s="1"/>
      <c r="D768" s="6"/>
      <c r="E768" s="7"/>
      <c r="F768" s="6"/>
      <c r="G768" s="6"/>
      <c r="H768" s="6"/>
      <c r="I768" s="6"/>
      <c r="J768" s="6"/>
      <c r="K768" s="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5"/>
      <c r="B769" s="1"/>
      <c r="C769" s="1"/>
      <c r="D769" s="6"/>
      <c r="E769" s="7"/>
      <c r="F769" s="6"/>
      <c r="G769" s="6"/>
      <c r="H769" s="6"/>
      <c r="I769" s="6"/>
      <c r="J769" s="6"/>
      <c r="K769" s="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5"/>
      <c r="B770" s="1"/>
      <c r="C770" s="1"/>
      <c r="D770" s="6"/>
      <c r="E770" s="7"/>
      <c r="F770" s="6"/>
      <c r="G770" s="6"/>
      <c r="H770" s="6"/>
      <c r="I770" s="6"/>
      <c r="J770" s="6"/>
      <c r="K770" s="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5"/>
      <c r="B771" s="1"/>
      <c r="C771" s="1"/>
      <c r="D771" s="6"/>
      <c r="E771" s="7"/>
      <c r="F771" s="6"/>
      <c r="G771" s="6"/>
      <c r="H771" s="6"/>
      <c r="I771" s="6"/>
      <c r="J771" s="6"/>
      <c r="K771" s="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5"/>
      <c r="B772" s="1"/>
      <c r="C772" s="1"/>
      <c r="D772" s="6"/>
      <c r="E772" s="7"/>
      <c r="F772" s="6"/>
      <c r="G772" s="6"/>
      <c r="H772" s="6"/>
      <c r="I772" s="6"/>
      <c r="J772" s="6"/>
      <c r="K772" s="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5"/>
      <c r="B773" s="1"/>
      <c r="C773" s="1"/>
      <c r="D773" s="6"/>
      <c r="E773" s="7"/>
      <c r="F773" s="6"/>
      <c r="G773" s="6"/>
      <c r="H773" s="6"/>
      <c r="I773" s="6"/>
      <c r="J773" s="6"/>
      <c r="K773" s="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5"/>
      <c r="B774" s="1"/>
      <c r="C774" s="1"/>
      <c r="D774" s="6"/>
      <c r="E774" s="7"/>
      <c r="F774" s="6"/>
      <c r="G774" s="6"/>
      <c r="H774" s="6"/>
      <c r="I774" s="6"/>
      <c r="J774" s="6"/>
      <c r="K774" s="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5"/>
      <c r="B775" s="1"/>
      <c r="C775" s="1"/>
      <c r="D775" s="6"/>
      <c r="E775" s="7"/>
      <c r="F775" s="6"/>
      <c r="G775" s="6"/>
      <c r="H775" s="6"/>
      <c r="I775" s="6"/>
      <c r="J775" s="6"/>
      <c r="K775" s="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5"/>
      <c r="B776" s="1"/>
      <c r="C776" s="1"/>
      <c r="D776" s="6"/>
      <c r="E776" s="7"/>
      <c r="F776" s="6"/>
      <c r="G776" s="6"/>
      <c r="H776" s="6"/>
      <c r="I776" s="6"/>
      <c r="J776" s="6"/>
      <c r="K776" s="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5"/>
      <c r="B777" s="1"/>
      <c r="C777" s="1"/>
      <c r="D777" s="6"/>
      <c r="E777" s="7"/>
      <c r="F777" s="6"/>
      <c r="G777" s="6"/>
      <c r="H777" s="6"/>
      <c r="I777" s="6"/>
      <c r="J777" s="6"/>
      <c r="K777" s="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5"/>
      <c r="B778" s="1"/>
      <c r="C778" s="1"/>
      <c r="D778" s="6"/>
      <c r="E778" s="7"/>
      <c r="F778" s="6"/>
      <c r="G778" s="6"/>
      <c r="H778" s="6"/>
      <c r="I778" s="6"/>
      <c r="J778" s="6"/>
      <c r="K778" s="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5"/>
      <c r="B779" s="1"/>
      <c r="C779" s="1"/>
      <c r="D779" s="6"/>
      <c r="E779" s="7"/>
      <c r="F779" s="6"/>
      <c r="G779" s="6"/>
      <c r="H779" s="6"/>
      <c r="I779" s="6"/>
      <c r="J779" s="6"/>
      <c r="K779" s="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5"/>
      <c r="B780" s="1"/>
      <c r="C780" s="1"/>
      <c r="D780" s="6"/>
      <c r="E780" s="7"/>
      <c r="F780" s="6"/>
      <c r="G780" s="6"/>
      <c r="H780" s="6"/>
      <c r="I780" s="6"/>
      <c r="J780" s="6"/>
      <c r="K780" s="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5"/>
      <c r="B781" s="1"/>
      <c r="C781" s="1"/>
      <c r="D781" s="6"/>
      <c r="E781" s="7"/>
      <c r="F781" s="6"/>
      <c r="G781" s="6"/>
      <c r="H781" s="6"/>
      <c r="I781" s="6"/>
      <c r="J781" s="6"/>
      <c r="K781" s="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5"/>
      <c r="B782" s="1"/>
      <c r="C782" s="1"/>
      <c r="D782" s="6"/>
      <c r="E782" s="7"/>
      <c r="F782" s="6"/>
      <c r="G782" s="6"/>
      <c r="H782" s="6"/>
      <c r="I782" s="6"/>
      <c r="J782" s="6"/>
      <c r="K782" s="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5"/>
      <c r="B783" s="1"/>
      <c r="C783" s="1"/>
      <c r="D783" s="6"/>
      <c r="E783" s="7"/>
      <c r="F783" s="6"/>
      <c r="G783" s="6"/>
      <c r="H783" s="6"/>
      <c r="I783" s="6"/>
      <c r="J783" s="6"/>
      <c r="K783" s="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5"/>
      <c r="B784" s="1"/>
      <c r="C784" s="1"/>
      <c r="D784" s="6"/>
      <c r="E784" s="7"/>
      <c r="F784" s="6"/>
      <c r="G784" s="6"/>
      <c r="H784" s="6"/>
      <c r="I784" s="6"/>
      <c r="J784" s="6"/>
      <c r="K784" s="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5"/>
      <c r="B785" s="1"/>
      <c r="C785" s="1"/>
      <c r="D785" s="6"/>
      <c r="E785" s="7"/>
      <c r="F785" s="6"/>
      <c r="G785" s="6"/>
      <c r="H785" s="6"/>
      <c r="I785" s="6"/>
      <c r="J785" s="6"/>
      <c r="K785" s="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5"/>
      <c r="B786" s="1"/>
      <c r="C786" s="1"/>
      <c r="D786" s="6"/>
      <c r="E786" s="7"/>
      <c r="F786" s="6"/>
      <c r="G786" s="6"/>
      <c r="H786" s="6"/>
      <c r="I786" s="6"/>
      <c r="J786" s="6"/>
      <c r="K786" s="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5"/>
      <c r="B787" s="1"/>
      <c r="C787" s="1"/>
      <c r="D787" s="6"/>
      <c r="E787" s="7"/>
      <c r="F787" s="6"/>
      <c r="G787" s="6"/>
      <c r="H787" s="6"/>
      <c r="I787" s="6"/>
      <c r="J787" s="6"/>
      <c r="K787" s="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5"/>
      <c r="B788" s="1"/>
      <c r="C788" s="1"/>
      <c r="D788" s="6"/>
      <c r="E788" s="7"/>
      <c r="F788" s="6"/>
      <c r="G788" s="6"/>
      <c r="H788" s="6"/>
      <c r="I788" s="6"/>
      <c r="J788" s="6"/>
      <c r="K788" s="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5"/>
      <c r="B789" s="1"/>
      <c r="C789" s="1"/>
      <c r="D789" s="6"/>
      <c r="E789" s="7"/>
      <c r="F789" s="6"/>
      <c r="G789" s="6"/>
      <c r="H789" s="6"/>
      <c r="I789" s="6"/>
      <c r="J789" s="6"/>
      <c r="K789" s="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5"/>
      <c r="B790" s="1"/>
      <c r="C790" s="1"/>
      <c r="D790" s="6"/>
      <c r="E790" s="7"/>
      <c r="F790" s="6"/>
      <c r="G790" s="6"/>
      <c r="H790" s="6"/>
      <c r="I790" s="6"/>
      <c r="J790" s="6"/>
      <c r="K790" s="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5"/>
      <c r="B791" s="1"/>
      <c r="C791" s="1"/>
      <c r="D791" s="6"/>
      <c r="E791" s="7"/>
      <c r="F791" s="6"/>
      <c r="G791" s="6"/>
      <c r="H791" s="6"/>
      <c r="I791" s="6"/>
      <c r="J791" s="6"/>
      <c r="K791" s="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5"/>
      <c r="B792" s="1"/>
      <c r="C792" s="1"/>
      <c r="D792" s="6"/>
      <c r="E792" s="7"/>
      <c r="F792" s="6"/>
      <c r="G792" s="6"/>
      <c r="H792" s="6"/>
      <c r="I792" s="6"/>
      <c r="J792" s="6"/>
      <c r="K792" s="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5"/>
      <c r="B793" s="1"/>
      <c r="C793" s="1"/>
      <c r="D793" s="6"/>
      <c r="E793" s="7"/>
      <c r="F793" s="6"/>
      <c r="G793" s="6"/>
      <c r="H793" s="6"/>
      <c r="I793" s="6"/>
      <c r="J793" s="6"/>
      <c r="K793" s="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5"/>
      <c r="B794" s="1"/>
      <c r="C794" s="1"/>
      <c r="D794" s="6"/>
      <c r="E794" s="7"/>
      <c r="F794" s="6"/>
      <c r="G794" s="6"/>
      <c r="H794" s="6"/>
      <c r="I794" s="6"/>
      <c r="J794" s="6"/>
      <c r="K794" s="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5"/>
      <c r="B795" s="1"/>
      <c r="C795" s="1"/>
      <c r="D795" s="6"/>
      <c r="E795" s="7"/>
      <c r="F795" s="6"/>
      <c r="G795" s="6"/>
      <c r="H795" s="6"/>
      <c r="I795" s="6"/>
      <c r="J795" s="6"/>
      <c r="K795" s="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5"/>
      <c r="B796" s="1"/>
      <c r="C796" s="1"/>
      <c r="D796" s="6"/>
      <c r="E796" s="7"/>
      <c r="F796" s="6"/>
      <c r="G796" s="6"/>
      <c r="H796" s="6"/>
      <c r="I796" s="6"/>
      <c r="J796" s="6"/>
      <c r="K796" s="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5"/>
      <c r="B797" s="1"/>
      <c r="C797" s="1"/>
      <c r="D797" s="6"/>
      <c r="E797" s="7"/>
      <c r="F797" s="6"/>
      <c r="G797" s="6"/>
      <c r="H797" s="6"/>
      <c r="I797" s="6"/>
      <c r="J797" s="6"/>
      <c r="K797" s="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5"/>
      <c r="B798" s="1"/>
      <c r="C798" s="1"/>
      <c r="D798" s="6"/>
      <c r="E798" s="7"/>
      <c r="F798" s="6"/>
      <c r="G798" s="6"/>
      <c r="H798" s="6"/>
      <c r="I798" s="6"/>
      <c r="J798" s="6"/>
      <c r="K798" s="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5"/>
      <c r="B799" s="1"/>
      <c r="C799" s="1"/>
      <c r="D799" s="6"/>
      <c r="E799" s="7"/>
      <c r="F799" s="6"/>
      <c r="G799" s="6"/>
      <c r="H799" s="6"/>
      <c r="I799" s="6"/>
      <c r="J799" s="6"/>
      <c r="K799" s="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5"/>
      <c r="B800" s="1"/>
      <c r="C800" s="1"/>
      <c r="D800" s="6"/>
      <c r="E800" s="7"/>
      <c r="F800" s="6"/>
      <c r="G800" s="6"/>
      <c r="H800" s="6"/>
      <c r="I800" s="6"/>
      <c r="J800" s="6"/>
      <c r="K800" s="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5"/>
      <c r="B801" s="1"/>
      <c r="C801" s="1"/>
      <c r="D801" s="6"/>
      <c r="E801" s="7"/>
      <c r="F801" s="6"/>
      <c r="G801" s="6"/>
      <c r="H801" s="6"/>
      <c r="I801" s="6"/>
      <c r="J801" s="6"/>
      <c r="K801" s="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5"/>
      <c r="B802" s="1"/>
      <c r="C802" s="1"/>
      <c r="D802" s="6"/>
      <c r="E802" s="7"/>
      <c r="F802" s="6"/>
      <c r="G802" s="6"/>
      <c r="H802" s="6"/>
      <c r="I802" s="6"/>
      <c r="J802" s="6"/>
      <c r="K802" s="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5"/>
      <c r="B803" s="1"/>
      <c r="C803" s="1"/>
      <c r="D803" s="6"/>
      <c r="E803" s="7"/>
      <c r="F803" s="6"/>
      <c r="G803" s="6"/>
      <c r="H803" s="6"/>
      <c r="I803" s="6"/>
      <c r="J803" s="6"/>
      <c r="K803" s="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5"/>
      <c r="B804" s="1"/>
      <c r="C804" s="1"/>
      <c r="D804" s="6"/>
      <c r="E804" s="7"/>
      <c r="F804" s="6"/>
      <c r="G804" s="6"/>
      <c r="H804" s="6"/>
      <c r="I804" s="6"/>
      <c r="J804" s="6"/>
      <c r="K804" s="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5"/>
      <c r="B805" s="1"/>
      <c r="C805" s="1"/>
      <c r="D805" s="6"/>
      <c r="E805" s="7"/>
      <c r="F805" s="6"/>
      <c r="G805" s="6"/>
      <c r="H805" s="6"/>
      <c r="I805" s="6"/>
      <c r="J805" s="6"/>
      <c r="K805" s="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5"/>
      <c r="B806" s="1"/>
      <c r="C806" s="1"/>
      <c r="D806" s="6"/>
      <c r="E806" s="7"/>
      <c r="F806" s="6"/>
      <c r="G806" s="6"/>
      <c r="H806" s="6"/>
      <c r="I806" s="6"/>
      <c r="J806" s="6"/>
      <c r="K806" s="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5"/>
      <c r="B807" s="1"/>
      <c r="C807" s="1"/>
      <c r="D807" s="6"/>
      <c r="E807" s="7"/>
      <c r="F807" s="6"/>
      <c r="G807" s="6"/>
      <c r="H807" s="6"/>
      <c r="I807" s="6"/>
      <c r="J807" s="6"/>
      <c r="K807" s="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5"/>
      <c r="B808" s="1"/>
      <c r="C808" s="1"/>
      <c r="D808" s="6"/>
      <c r="E808" s="7"/>
      <c r="F808" s="6"/>
      <c r="G808" s="6"/>
      <c r="H808" s="6"/>
      <c r="I808" s="6"/>
      <c r="J808" s="6"/>
      <c r="K808" s="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5"/>
      <c r="B809" s="1"/>
      <c r="C809" s="1"/>
      <c r="D809" s="6"/>
      <c r="E809" s="7"/>
      <c r="F809" s="6"/>
      <c r="G809" s="6"/>
      <c r="H809" s="6"/>
      <c r="I809" s="6"/>
      <c r="J809" s="6"/>
      <c r="K809" s="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5"/>
      <c r="B810" s="1"/>
      <c r="C810" s="1"/>
      <c r="D810" s="6"/>
      <c r="E810" s="7"/>
      <c r="F810" s="6"/>
      <c r="G810" s="6"/>
      <c r="H810" s="6"/>
      <c r="I810" s="6"/>
      <c r="J810" s="6"/>
      <c r="K810" s="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5"/>
      <c r="B811" s="1"/>
      <c r="C811" s="1"/>
      <c r="D811" s="6"/>
      <c r="E811" s="7"/>
      <c r="F811" s="6"/>
      <c r="G811" s="6"/>
      <c r="H811" s="6"/>
      <c r="I811" s="6"/>
      <c r="J811" s="6"/>
      <c r="K811" s="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5"/>
      <c r="B812" s="1"/>
      <c r="C812" s="1"/>
      <c r="D812" s="6"/>
      <c r="E812" s="7"/>
      <c r="F812" s="6"/>
      <c r="G812" s="6"/>
      <c r="H812" s="6"/>
      <c r="I812" s="6"/>
      <c r="J812" s="6"/>
      <c r="K812" s="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5"/>
      <c r="B813" s="1"/>
      <c r="C813" s="1"/>
      <c r="D813" s="6"/>
      <c r="E813" s="7"/>
      <c r="F813" s="6"/>
      <c r="G813" s="6"/>
      <c r="H813" s="6"/>
      <c r="I813" s="6"/>
      <c r="J813" s="6"/>
      <c r="K813" s="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5"/>
      <c r="B814" s="1"/>
      <c r="C814" s="1"/>
      <c r="D814" s="6"/>
      <c r="E814" s="7"/>
      <c r="F814" s="6"/>
      <c r="G814" s="6"/>
      <c r="H814" s="6"/>
      <c r="I814" s="6"/>
      <c r="J814" s="6"/>
      <c r="K814" s="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5"/>
      <c r="B815" s="1"/>
      <c r="C815" s="1"/>
      <c r="D815" s="6"/>
      <c r="E815" s="7"/>
      <c r="F815" s="6"/>
      <c r="G815" s="6"/>
      <c r="H815" s="6"/>
      <c r="I815" s="6"/>
      <c r="J815" s="6"/>
      <c r="K815" s="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5"/>
      <c r="B816" s="1"/>
      <c r="C816" s="1"/>
      <c r="D816" s="6"/>
      <c r="E816" s="7"/>
      <c r="F816" s="6"/>
      <c r="G816" s="6"/>
      <c r="H816" s="6"/>
      <c r="I816" s="6"/>
      <c r="J816" s="6"/>
      <c r="K816" s="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5"/>
      <c r="B817" s="1"/>
      <c r="C817" s="1"/>
      <c r="D817" s="6"/>
      <c r="E817" s="7"/>
      <c r="F817" s="6"/>
      <c r="G817" s="6"/>
      <c r="H817" s="6"/>
      <c r="I817" s="6"/>
      <c r="J817" s="6"/>
      <c r="K817" s="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5"/>
      <c r="B818" s="1"/>
      <c r="C818" s="1"/>
      <c r="D818" s="6"/>
      <c r="E818" s="7"/>
      <c r="F818" s="6"/>
      <c r="G818" s="6"/>
      <c r="H818" s="6"/>
      <c r="I818" s="6"/>
      <c r="J818" s="6"/>
      <c r="K818" s="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5"/>
      <c r="B819" s="1"/>
      <c r="C819" s="1"/>
      <c r="D819" s="6"/>
      <c r="E819" s="7"/>
      <c r="F819" s="6"/>
      <c r="G819" s="6"/>
      <c r="H819" s="6"/>
      <c r="I819" s="6"/>
      <c r="J819" s="6"/>
      <c r="K819" s="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5"/>
      <c r="B820" s="1"/>
      <c r="C820" s="1"/>
      <c r="D820" s="6"/>
      <c r="E820" s="7"/>
      <c r="F820" s="6"/>
      <c r="G820" s="6"/>
      <c r="H820" s="6"/>
      <c r="I820" s="6"/>
      <c r="J820" s="6"/>
      <c r="K820" s="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5"/>
      <c r="B821" s="1"/>
      <c r="C821" s="1"/>
      <c r="D821" s="6"/>
      <c r="E821" s="7"/>
      <c r="F821" s="6"/>
      <c r="G821" s="6"/>
      <c r="H821" s="6"/>
      <c r="I821" s="6"/>
      <c r="J821" s="6"/>
      <c r="K821" s="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5"/>
      <c r="B822" s="1"/>
      <c r="C822" s="1"/>
      <c r="D822" s="6"/>
      <c r="E822" s="7"/>
      <c r="F822" s="6"/>
      <c r="G822" s="6"/>
      <c r="H822" s="6"/>
      <c r="I822" s="6"/>
      <c r="J822" s="6"/>
      <c r="K822" s="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5"/>
      <c r="B823" s="1"/>
      <c r="C823" s="1"/>
      <c r="D823" s="6"/>
      <c r="E823" s="7"/>
      <c r="F823" s="6"/>
      <c r="G823" s="6"/>
      <c r="H823" s="6"/>
      <c r="I823" s="6"/>
      <c r="J823" s="6"/>
      <c r="K823" s="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5"/>
      <c r="B824" s="1"/>
      <c r="C824" s="1"/>
      <c r="D824" s="6"/>
      <c r="E824" s="7"/>
      <c r="F824" s="6"/>
      <c r="G824" s="6"/>
      <c r="H824" s="6"/>
      <c r="I824" s="6"/>
      <c r="J824" s="6"/>
      <c r="K824" s="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5"/>
      <c r="B825" s="1"/>
      <c r="C825" s="1"/>
      <c r="D825" s="6"/>
      <c r="E825" s="7"/>
      <c r="F825" s="6"/>
      <c r="G825" s="6"/>
      <c r="H825" s="6"/>
      <c r="I825" s="6"/>
      <c r="J825" s="6"/>
      <c r="K825" s="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5"/>
      <c r="B826" s="1"/>
      <c r="C826" s="1"/>
      <c r="D826" s="6"/>
      <c r="E826" s="7"/>
      <c r="F826" s="6"/>
      <c r="G826" s="6"/>
      <c r="H826" s="6"/>
      <c r="I826" s="6"/>
      <c r="J826" s="6"/>
      <c r="K826" s="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5"/>
      <c r="B827" s="1"/>
      <c r="C827" s="1"/>
      <c r="D827" s="6"/>
      <c r="E827" s="7"/>
      <c r="F827" s="6"/>
      <c r="G827" s="6"/>
      <c r="H827" s="6"/>
      <c r="I827" s="6"/>
      <c r="J827" s="6"/>
      <c r="K827" s="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5"/>
      <c r="B828" s="1"/>
      <c r="C828" s="1"/>
      <c r="D828" s="6"/>
      <c r="E828" s="7"/>
      <c r="F828" s="6"/>
      <c r="G828" s="6"/>
      <c r="H828" s="6"/>
      <c r="I828" s="6"/>
      <c r="J828" s="6"/>
      <c r="K828" s="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5"/>
      <c r="B829" s="1"/>
      <c r="C829" s="1"/>
      <c r="D829" s="6"/>
      <c r="E829" s="7"/>
      <c r="F829" s="6"/>
      <c r="G829" s="6"/>
      <c r="H829" s="6"/>
      <c r="I829" s="6"/>
      <c r="J829" s="6"/>
      <c r="K829" s="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5"/>
      <c r="B830" s="1"/>
      <c r="C830" s="1"/>
      <c r="D830" s="6"/>
      <c r="E830" s="7"/>
      <c r="F830" s="6"/>
      <c r="G830" s="6"/>
      <c r="H830" s="6"/>
      <c r="I830" s="6"/>
      <c r="J830" s="6"/>
      <c r="K830" s="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5"/>
      <c r="B831" s="1"/>
      <c r="C831" s="1"/>
      <c r="D831" s="6"/>
      <c r="E831" s="7"/>
      <c r="F831" s="6"/>
      <c r="G831" s="6"/>
      <c r="H831" s="6"/>
      <c r="I831" s="6"/>
      <c r="J831" s="6"/>
      <c r="K831" s="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5"/>
      <c r="B832" s="1"/>
      <c r="C832" s="1"/>
      <c r="D832" s="6"/>
      <c r="E832" s="7"/>
      <c r="F832" s="6"/>
      <c r="G832" s="6"/>
      <c r="H832" s="6"/>
      <c r="I832" s="6"/>
      <c r="J832" s="6"/>
      <c r="K832" s="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5"/>
      <c r="B833" s="1"/>
      <c r="C833" s="1"/>
      <c r="D833" s="6"/>
      <c r="E833" s="7"/>
      <c r="F833" s="6"/>
      <c r="G833" s="6"/>
      <c r="H833" s="6"/>
      <c r="I833" s="6"/>
      <c r="J833" s="6"/>
      <c r="K833" s="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5"/>
      <c r="B834" s="1"/>
      <c r="C834" s="1"/>
      <c r="D834" s="6"/>
      <c r="E834" s="7"/>
      <c r="F834" s="6"/>
      <c r="G834" s="6"/>
      <c r="H834" s="6"/>
      <c r="I834" s="6"/>
      <c r="J834" s="6"/>
      <c r="K834" s="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5"/>
      <c r="B835" s="1"/>
      <c r="C835" s="1"/>
      <c r="D835" s="6"/>
      <c r="E835" s="7"/>
      <c r="F835" s="6"/>
      <c r="G835" s="6"/>
      <c r="H835" s="6"/>
      <c r="I835" s="6"/>
      <c r="J835" s="6"/>
      <c r="K835" s="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5"/>
      <c r="B836" s="1"/>
      <c r="C836" s="1"/>
      <c r="D836" s="6"/>
      <c r="E836" s="7"/>
      <c r="F836" s="6"/>
      <c r="G836" s="6"/>
      <c r="H836" s="6"/>
      <c r="I836" s="6"/>
      <c r="J836" s="6"/>
      <c r="K836" s="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5"/>
      <c r="B837" s="1"/>
      <c r="C837" s="1"/>
      <c r="D837" s="6"/>
      <c r="E837" s="7"/>
      <c r="F837" s="6"/>
      <c r="G837" s="6"/>
      <c r="H837" s="6"/>
      <c r="I837" s="6"/>
      <c r="J837" s="6"/>
      <c r="K837" s="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5"/>
      <c r="B838" s="1"/>
      <c r="C838" s="1"/>
      <c r="D838" s="6"/>
      <c r="E838" s="7"/>
      <c r="F838" s="6"/>
      <c r="G838" s="6"/>
      <c r="H838" s="6"/>
      <c r="I838" s="6"/>
      <c r="J838" s="6"/>
      <c r="K838" s="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5"/>
      <c r="B839" s="1"/>
      <c r="C839" s="1"/>
      <c r="D839" s="6"/>
      <c r="E839" s="7"/>
      <c r="F839" s="6"/>
      <c r="G839" s="6"/>
      <c r="H839" s="6"/>
      <c r="I839" s="6"/>
      <c r="J839" s="6"/>
      <c r="K839" s="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5"/>
      <c r="B840" s="1"/>
      <c r="C840" s="1"/>
      <c r="D840" s="6"/>
      <c r="E840" s="7"/>
      <c r="F840" s="6"/>
      <c r="G840" s="6"/>
      <c r="H840" s="6"/>
      <c r="I840" s="6"/>
      <c r="J840" s="6"/>
      <c r="K840" s="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5"/>
      <c r="B841" s="1"/>
      <c r="C841" s="1"/>
      <c r="D841" s="6"/>
      <c r="E841" s="7"/>
      <c r="F841" s="6"/>
      <c r="G841" s="6"/>
      <c r="H841" s="6"/>
      <c r="I841" s="6"/>
      <c r="J841" s="6"/>
      <c r="K841" s="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5"/>
      <c r="B842" s="1"/>
      <c r="C842" s="1"/>
      <c r="D842" s="6"/>
      <c r="E842" s="7"/>
      <c r="F842" s="6"/>
      <c r="G842" s="6"/>
      <c r="H842" s="6"/>
      <c r="I842" s="6"/>
      <c r="J842" s="6"/>
      <c r="K842" s="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5"/>
      <c r="B843" s="1"/>
      <c r="C843" s="1"/>
      <c r="D843" s="6"/>
      <c r="E843" s="7"/>
      <c r="F843" s="6"/>
      <c r="G843" s="6"/>
      <c r="H843" s="6"/>
      <c r="I843" s="6"/>
      <c r="J843" s="6"/>
      <c r="K843" s="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5"/>
      <c r="B844" s="1"/>
      <c r="C844" s="1"/>
      <c r="D844" s="6"/>
      <c r="E844" s="7"/>
      <c r="F844" s="6"/>
      <c r="G844" s="6"/>
      <c r="H844" s="6"/>
      <c r="I844" s="6"/>
      <c r="J844" s="6"/>
      <c r="K844" s="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5"/>
      <c r="B845" s="1"/>
      <c r="C845" s="1"/>
      <c r="D845" s="6"/>
      <c r="E845" s="7"/>
      <c r="F845" s="6"/>
      <c r="G845" s="6"/>
      <c r="H845" s="6"/>
      <c r="I845" s="6"/>
      <c r="J845" s="6"/>
      <c r="K845" s="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5"/>
      <c r="B846" s="1"/>
      <c r="C846" s="1"/>
      <c r="D846" s="6"/>
      <c r="E846" s="7"/>
      <c r="F846" s="6"/>
      <c r="G846" s="6"/>
      <c r="H846" s="6"/>
      <c r="I846" s="6"/>
      <c r="J846" s="6"/>
      <c r="K846" s="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5"/>
      <c r="B847" s="1"/>
      <c r="C847" s="1"/>
      <c r="D847" s="6"/>
      <c r="E847" s="7"/>
      <c r="F847" s="6"/>
      <c r="G847" s="6"/>
      <c r="H847" s="6"/>
      <c r="I847" s="6"/>
      <c r="J847" s="6"/>
      <c r="K847" s="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5"/>
      <c r="B848" s="1"/>
      <c r="C848" s="1"/>
      <c r="D848" s="6"/>
      <c r="E848" s="7"/>
      <c r="F848" s="6"/>
      <c r="G848" s="6"/>
      <c r="H848" s="6"/>
      <c r="I848" s="6"/>
      <c r="J848" s="6"/>
      <c r="K848" s="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5"/>
      <c r="B849" s="1"/>
      <c r="C849" s="1"/>
      <c r="D849" s="6"/>
      <c r="E849" s="7"/>
      <c r="F849" s="6"/>
      <c r="G849" s="6"/>
      <c r="H849" s="6"/>
      <c r="I849" s="6"/>
      <c r="J849" s="6"/>
      <c r="K849" s="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5"/>
      <c r="B850" s="1"/>
      <c r="C850" s="1"/>
      <c r="D850" s="6"/>
      <c r="E850" s="7"/>
      <c r="F850" s="6"/>
      <c r="G850" s="6"/>
      <c r="H850" s="6"/>
      <c r="I850" s="6"/>
      <c r="J850" s="6"/>
      <c r="K850" s="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5"/>
      <c r="B851" s="1"/>
      <c r="C851" s="1"/>
      <c r="D851" s="6"/>
      <c r="E851" s="7"/>
      <c r="F851" s="6"/>
      <c r="G851" s="6"/>
      <c r="H851" s="6"/>
      <c r="I851" s="6"/>
      <c r="J851" s="6"/>
      <c r="K851" s="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5"/>
      <c r="B852" s="1"/>
      <c r="C852" s="1"/>
      <c r="D852" s="6"/>
      <c r="E852" s="7"/>
      <c r="F852" s="6"/>
      <c r="G852" s="6"/>
      <c r="H852" s="6"/>
      <c r="I852" s="6"/>
      <c r="J852" s="6"/>
      <c r="K852" s="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5"/>
      <c r="B853" s="1"/>
      <c r="C853" s="1"/>
      <c r="D853" s="6"/>
      <c r="E853" s="7"/>
      <c r="F853" s="6"/>
      <c r="G853" s="6"/>
      <c r="H853" s="6"/>
      <c r="I853" s="6"/>
      <c r="J853" s="6"/>
      <c r="K853" s="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5"/>
      <c r="B854" s="1"/>
      <c r="C854" s="1"/>
      <c r="D854" s="6"/>
      <c r="E854" s="7"/>
      <c r="F854" s="6"/>
      <c r="G854" s="6"/>
      <c r="H854" s="6"/>
      <c r="I854" s="6"/>
      <c r="J854" s="6"/>
      <c r="K854" s="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5"/>
      <c r="B855" s="1"/>
      <c r="C855" s="1"/>
      <c r="D855" s="6"/>
      <c r="E855" s="7"/>
      <c r="F855" s="6"/>
      <c r="G855" s="6"/>
      <c r="H855" s="6"/>
      <c r="I855" s="6"/>
      <c r="J855" s="6"/>
      <c r="K855" s="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5"/>
      <c r="B856" s="1"/>
      <c r="C856" s="1"/>
      <c r="D856" s="6"/>
      <c r="E856" s="7"/>
      <c r="F856" s="6"/>
      <c r="G856" s="6"/>
      <c r="H856" s="6"/>
      <c r="I856" s="6"/>
      <c r="J856" s="6"/>
      <c r="K856" s="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5"/>
      <c r="B857" s="1"/>
      <c r="C857" s="1"/>
      <c r="D857" s="6"/>
      <c r="E857" s="7"/>
      <c r="F857" s="6"/>
      <c r="G857" s="6"/>
      <c r="H857" s="6"/>
      <c r="I857" s="6"/>
      <c r="J857" s="6"/>
      <c r="K857" s="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5"/>
      <c r="B858" s="1"/>
      <c r="C858" s="1"/>
      <c r="D858" s="6"/>
      <c r="E858" s="7"/>
      <c r="F858" s="6"/>
      <c r="G858" s="6"/>
      <c r="H858" s="6"/>
      <c r="I858" s="6"/>
      <c r="J858" s="6"/>
      <c r="K858" s="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5"/>
      <c r="B859" s="1"/>
      <c r="C859" s="1"/>
      <c r="D859" s="6"/>
      <c r="E859" s="7"/>
      <c r="F859" s="6"/>
      <c r="G859" s="6"/>
      <c r="H859" s="6"/>
      <c r="I859" s="6"/>
      <c r="J859" s="6"/>
      <c r="K859" s="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5"/>
      <c r="B860" s="1"/>
      <c r="C860" s="1"/>
      <c r="D860" s="6"/>
      <c r="E860" s="7"/>
      <c r="F860" s="6"/>
      <c r="G860" s="6"/>
      <c r="H860" s="6"/>
      <c r="I860" s="6"/>
      <c r="J860" s="6"/>
      <c r="K860" s="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5"/>
      <c r="B861" s="1"/>
      <c r="C861" s="1"/>
      <c r="D861" s="6"/>
      <c r="E861" s="7"/>
      <c r="F861" s="6"/>
      <c r="G861" s="6"/>
      <c r="H861" s="6"/>
      <c r="I861" s="6"/>
      <c r="J861" s="6"/>
      <c r="K861" s="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5"/>
      <c r="B862" s="1"/>
      <c r="C862" s="1"/>
      <c r="D862" s="6"/>
      <c r="E862" s="7"/>
      <c r="F862" s="6"/>
      <c r="G862" s="6"/>
      <c r="H862" s="6"/>
      <c r="I862" s="6"/>
      <c r="J862" s="6"/>
      <c r="K862" s="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5"/>
      <c r="B863" s="1"/>
      <c r="C863" s="1"/>
      <c r="D863" s="6"/>
      <c r="E863" s="7"/>
      <c r="F863" s="6"/>
      <c r="G863" s="6"/>
      <c r="H863" s="6"/>
      <c r="I863" s="6"/>
      <c r="J863" s="6"/>
      <c r="K863" s="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5"/>
      <c r="B864" s="1"/>
      <c r="C864" s="1"/>
      <c r="D864" s="6"/>
      <c r="E864" s="7"/>
      <c r="F864" s="6"/>
      <c r="G864" s="6"/>
      <c r="H864" s="6"/>
      <c r="I864" s="6"/>
      <c r="J864" s="6"/>
      <c r="K864" s="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5"/>
      <c r="B865" s="1"/>
      <c r="C865" s="1"/>
      <c r="D865" s="6"/>
      <c r="E865" s="7"/>
      <c r="F865" s="6"/>
      <c r="G865" s="6"/>
      <c r="H865" s="6"/>
      <c r="I865" s="6"/>
      <c r="J865" s="6"/>
      <c r="K865" s="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5"/>
      <c r="B866" s="1"/>
      <c r="C866" s="1"/>
      <c r="D866" s="6"/>
      <c r="E866" s="7"/>
      <c r="F866" s="6"/>
      <c r="G866" s="6"/>
      <c r="H866" s="6"/>
      <c r="I866" s="6"/>
      <c r="J866" s="6"/>
      <c r="K866" s="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5"/>
      <c r="B867" s="1"/>
      <c r="C867" s="1"/>
      <c r="D867" s="6"/>
      <c r="E867" s="7"/>
      <c r="F867" s="6"/>
      <c r="G867" s="6"/>
      <c r="H867" s="6"/>
      <c r="I867" s="6"/>
      <c r="J867" s="6"/>
      <c r="K867" s="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5"/>
      <c r="B868" s="1"/>
      <c r="C868" s="1"/>
      <c r="D868" s="6"/>
      <c r="E868" s="7"/>
      <c r="F868" s="6"/>
      <c r="G868" s="6"/>
      <c r="H868" s="6"/>
      <c r="I868" s="6"/>
      <c r="J868" s="6"/>
      <c r="K868" s="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5"/>
      <c r="B869" s="1"/>
      <c r="C869" s="1"/>
      <c r="D869" s="6"/>
      <c r="E869" s="7"/>
      <c r="F869" s="6"/>
      <c r="G869" s="6"/>
      <c r="H869" s="6"/>
      <c r="I869" s="6"/>
      <c r="J869" s="6"/>
      <c r="K869" s="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5"/>
      <c r="B870" s="1"/>
      <c r="C870" s="1"/>
      <c r="D870" s="6"/>
      <c r="E870" s="7"/>
      <c r="F870" s="6"/>
      <c r="G870" s="6"/>
      <c r="H870" s="6"/>
      <c r="I870" s="6"/>
      <c r="J870" s="6"/>
      <c r="K870" s="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5"/>
      <c r="B871" s="1"/>
      <c r="C871" s="1"/>
      <c r="D871" s="6"/>
      <c r="E871" s="7"/>
      <c r="F871" s="6"/>
      <c r="G871" s="6"/>
      <c r="H871" s="6"/>
      <c r="I871" s="6"/>
      <c r="J871" s="6"/>
      <c r="K871" s="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5"/>
      <c r="B872" s="1"/>
      <c r="C872" s="1"/>
      <c r="D872" s="6"/>
      <c r="E872" s="7"/>
      <c r="F872" s="6"/>
      <c r="G872" s="6"/>
      <c r="H872" s="6"/>
      <c r="I872" s="6"/>
      <c r="J872" s="6"/>
      <c r="K872" s="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5"/>
      <c r="B873" s="1"/>
      <c r="C873" s="1"/>
      <c r="D873" s="6"/>
      <c r="E873" s="7"/>
      <c r="F873" s="6"/>
      <c r="G873" s="6"/>
      <c r="H873" s="6"/>
      <c r="I873" s="6"/>
      <c r="J873" s="6"/>
      <c r="K873" s="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5"/>
      <c r="B874" s="1"/>
      <c r="C874" s="1"/>
      <c r="D874" s="6"/>
      <c r="E874" s="7"/>
      <c r="F874" s="6"/>
      <c r="G874" s="6"/>
      <c r="H874" s="6"/>
      <c r="I874" s="6"/>
      <c r="J874" s="6"/>
      <c r="K874" s="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5"/>
      <c r="B875" s="1"/>
      <c r="C875" s="1"/>
      <c r="D875" s="6"/>
      <c r="E875" s="7"/>
      <c r="F875" s="6"/>
      <c r="G875" s="6"/>
      <c r="H875" s="6"/>
      <c r="I875" s="6"/>
      <c r="J875" s="6"/>
      <c r="K875" s="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5"/>
      <c r="B876" s="1"/>
      <c r="C876" s="1"/>
      <c r="D876" s="6"/>
      <c r="E876" s="7"/>
      <c r="F876" s="6"/>
      <c r="G876" s="6"/>
      <c r="H876" s="6"/>
      <c r="I876" s="6"/>
      <c r="J876" s="6"/>
      <c r="K876" s="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5"/>
      <c r="B877" s="1"/>
      <c r="C877" s="1"/>
      <c r="D877" s="6"/>
      <c r="E877" s="7"/>
      <c r="F877" s="6"/>
      <c r="G877" s="6"/>
      <c r="H877" s="6"/>
      <c r="I877" s="6"/>
      <c r="J877" s="6"/>
      <c r="K877" s="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5"/>
      <c r="B878" s="1"/>
      <c r="C878" s="1"/>
      <c r="D878" s="6"/>
      <c r="E878" s="7"/>
      <c r="F878" s="6"/>
      <c r="G878" s="6"/>
      <c r="H878" s="6"/>
      <c r="I878" s="6"/>
      <c r="J878" s="6"/>
      <c r="K878" s="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5"/>
      <c r="B879" s="1"/>
      <c r="C879" s="1"/>
      <c r="D879" s="6"/>
      <c r="E879" s="7"/>
      <c r="F879" s="6"/>
      <c r="G879" s="6"/>
      <c r="H879" s="6"/>
      <c r="I879" s="6"/>
      <c r="J879" s="6"/>
      <c r="K879" s="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5"/>
      <c r="B880" s="1"/>
      <c r="C880" s="1"/>
      <c r="D880" s="6"/>
      <c r="E880" s="7"/>
      <c r="F880" s="6"/>
      <c r="G880" s="6"/>
      <c r="H880" s="6"/>
      <c r="I880" s="6"/>
      <c r="J880" s="6"/>
      <c r="K880" s="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5"/>
      <c r="B881" s="1"/>
      <c r="C881" s="1"/>
      <c r="D881" s="6"/>
      <c r="E881" s="7"/>
      <c r="F881" s="6"/>
      <c r="G881" s="6"/>
      <c r="H881" s="6"/>
      <c r="I881" s="6"/>
      <c r="J881" s="6"/>
      <c r="K881" s="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5"/>
      <c r="B882" s="1"/>
      <c r="C882" s="1"/>
      <c r="D882" s="6"/>
      <c r="E882" s="7"/>
      <c r="F882" s="6"/>
      <c r="G882" s="6"/>
      <c r="H882" s="6"/>
      <c r="I882" s="6"/>
      <c r="J882" s="6"/>
      <c r="K882" s="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5"/>
      <c r="B883" s="1"/>
      <c r="C883" s="1"/>
      <c r="D883" s="6"/>
      <c r="E883" s="7"/>
      <c r="F883" s="6"/>
      <c r="G883" s="6"/>
      <c r="H883" s="6"/>
      <c r="I883" s="6"/>
      <c r="J883" s="6"/>
      <c r="K883" s="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5"/>
      <c r="B884" s="1"/>
      <c r="C884" s="1"/>
      <c r="D884" s="6"/>
      <c r="E884" s="7"/>
      <c r="F884" s="6"/>
      <c r="G884" s="6"/>
      <c r="H884" s="6"/>
      <c r="I884" s="6"/>
      <c r="J884" s="6"/>
      <c r="K884" s="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5"/>
      <c r="B885" s="1"/>
      <c r="C885" s="1"/>
      <c r="D885" s="6"/>
      <c r="E885" s="7"/>
      <c r="F885" s="6"/>
      <c r="G885" s="6"/>
      <c r="H885" s="6"/>
      <c r="I885" s="6"/>
      <c r="J885" s="6"/>
      <c r="K885" s="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5"/>
      <c r="B886" s="1"/>
      <c r="C886" s="1"/>
      <c r="D886" s="6"/>
      <c r="E886" s="7"/>
      <c r="F886" s="6"/>
      <c r="G886" s="6"/>
      <c r="H886" s="6"/>
      <c r="I886" s="6"/>
      <c r="J886" s="6"/>
      <c r="K886" s="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5"/>
      <c r="B887" s="1"/>
      <c r="C887" s="1"/>
      <c r="D887" s="6"/>
      <c r="E887" s="7"/>
      <c r="F887" s="6"/>
      <c r="G887" s="6"/>
      <c r="H887" s="6"/>
      <c r="I887" s="6"/>
      <c r="J887" s="6"/>
      <c r="K887" s="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5"/>
      <c r="B888" s="1"/>
      <c r="C888" s="1"/>
      <c r="D888" s="6"/>
      <c r="E888" s="7"/>
      <c r="F888" s="6"/>
      <c r="G888" s="6"/>
      <c r="H888" s="6"/>
      <c r="I888" s="6"/>
      <c r="J888" s="6"/>
      <c r="K888" s="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5"/>
      <c r="B889" s="1"/>
      <c r="C889" s="1"/>
      <c r="D889" s="6"/>
      <c r="E889" s="7"/>
      <c r="F889" s="6"/>
      <c r="G889" s="6"/>
      <c r="H889" s="6"/>
      <c r="I889" s="6"/>
      <c r="J889" s="6"/>
      <c r="K889" s="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5"/>
      <c r="B890" s="1"/>
      <c r="C890" s="1"/>
      <c r="D890" s="6"/>
      <c r="E890" s="7"/>
      <c r="F890" s="6"/>
      <c r="G890" s="6"/>
      <c r="H890" s="6"/>
      <c r="I890" s="6"/>
      <c r="J890" s="6"/>
      <c r="K890" s="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5"/>
      <c r="B891" s="1"/>
      <c r="C891" s="1"/>
      <c r="D891" s="6"/>
      <c r="E891" s="7"/>
      <c r="F891" s="6"/>
      <c r="G891" s="6"/>
      <c r="H891" s="6"/>
      <c r="I891" s="6"/>
      <c r="J891" s="6"/>
      <c r="K891" s="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5"/>
      <c r="B892" s="1"/>
      <c r="C892" s="1"/>
      <c r="D892" s="6"/>
      <c r="E892" s="7"/>
      <c r="F892" s="6"/>
      <c r="G892" s="6"/>
      <c r="H892" s="6"/>
      <c r="I892" s="6"/>
      <c r="J892" s="6"/>
      <c r="K892" s="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5"/>
      <c r="B893" s="1"/>
      <c r="C893" s="1"/>
      <c r="D893" s="6"/>
      <c r="E893" s="7"/>
      <c r="F893" s="6"/>
      <c r="G893" s="6"/>
      <c r="H893" s="6"/>
      <c r="I893" s="6"/>
      <c r="J893" s="6"/>
      <c r="K893" s="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5"/>
      <c r="B894" s="1"/>
      <c r="C894" s="1"/>
      <c r="D894" s="6"/>
      <c r="E894" s="7"/>
      <c r="F894" s="6"/>
      <c r="G894" s="6"/>
      <c r="H894" s="6"/>
      <c r="I894" s="6"/>
      <c r="J894" s="6"/>
      <c r="K894" s="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5"/>
      <c r="B895" s="1"/>
      <c r="C895" s="1"/>
      <c r="D895" s="6"/>
      <c r="E895" s="7"/>
      <c r="F895" s="6"/>
      <c r="G895" s="6"/>
      <c r="H895" s="6"/>
      <c r="I895" s="6"/>
      <c r="J895" s="6"/>
      <c r="K895" s="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5"/>
      <c r="B896" s="1"/>
      <c r="C896" s="1"/>
      <c r="D896" s="6"/>
      <c r="E896" s="7"/>
      <c r="F896" s="6"/>
      <c r="G896" s="6"/>
      <c r="H896" s="6"/>
      <c r="I896" s="6"/>
      <c r="J896" s="6"/>
      <c r="K896" s="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5"/>
      <c r="B897" s="1"/>
      <c r="C897" s="1"/>
      <c r="D897" s="6"/>
      <c r="E897" s="7"/>
      <c r="F897" s="6"/>
      <c r="G897" s="6"/>
      <c r="H897" s="6"/>
      <c r="I897" s="6"/>
      <c r="J897" s="6"/>
      <c r="K897" s="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5"/>
      <c r="B898" s="1"/>
      <c r="C898" s="1"/>
      <c r="D898" s="6"/>
      <c r="E898" s="7"/>
      <c r="F898" s="6"/>
      <c r="G898" s="6"/>
      <c r="H898" s="6"/>
      <c r="I898" s="6"/>
      <c r="J898" s="6"/>
      <c r="K898" s="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5"/>
      <c r="B899" s="1"/>
      <c r="C899" s="1"/>
      <c r="D899" s="6"/>
      <c r="E899" s="7"/>
      <c r="F899" s="6"/>
      <c r="G899" s="6"/>
      <c r="H899" s="6"/>
      <c r="I899" s="6"/>
      <c r="J899" s="6"/>
      <c r="K899" s="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5"/>
      <c r="B900" s="1"/>
      <c r="C900" s="1"/>
      <c r="D900" s="6"/>
      <c r="E900" s="7"/>
      <c r="F900" s="6"/>
      <c r="G900" s="6"/>
      <c r="H900" s="6"/>
      <c r="I900" s="6"/>
      <c r="J900" s="6"/>
      <c r="K900" s="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5"/>
      <c r="B901" s="1"/>
      <c r="C901" s="1"/>
      <c r="D901" s="6"/>
      <c r="E901" s="7"/>
      <c r="F901" s="6"/>
      <c r="G901" s="6"/>
      <c r="H901" s="6"/>
      <c r="I901" s="6"/>
      <c r="J901" s="6"/>
      <c r="K901" s="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5"/>
      <c r="B902" s="1"/>
      <c r="C902" s="1"/>
      <c r="D902" s="6"/>
      <c r="E902" s="7"/>
      <c r="F902" s="6"/>
      <c r="G902" s="6"/>
      <c r="H902" s="6"/>
      <c r="I902" s="6"/>
      <c r="J902" s="6"/>
      <c r="K902" s="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5"/>
      <c r="B903" s="1"/>
      <c r="C903" s="1"/>
      <c r="D903" s="6"/>
      <c r="E903" s="7"/>
      <c r="F903" s="6"/>
      <c r="G903" s="6"/>
      <c r="H903" s="6"/>
      <c r="I903" s="6"/>
      <c r="J903" s="6"/>
      <c r="K903" s="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5"/>
      <c r="B904" s="1"/>
      <c r="C904" s="1"/>
      <c r="D904" s="6"/>
      <c r="E904" s="7"/>
      <c r="F904" s="6"/>
      <c r="G904" s="6"/>
      <c r="H904" s="6"/>
      <c r="I904" s="6"/>
      <c r="J904" s="6"/>
      <c r="K904" s="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5"/>
      <c r="B905" s="1"/>
      <c r="C905" s="1"/>
      <c r="D905" s="6"/>
      <c r="E905" s="7"/>
      <c r="F905" s="6"/>
      <c r="G905" s="6"/>
      <c r="H905" s="6"/>
      <c r="I905" s="6"/>
      <c r="J905" s="6"/>
      <c r="K905" s="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5"/>
      <c r="B906" s="1"/>
      <c r="C906" s="1"/>
      <c r="D906" s="6"/>
      <c r="E906" s="7"/>
      <c r="F906" s="6"/>
      <c r="G906" s="6"/>
      <c r="H906" s="6"/>
      <c r="I906" s="6"/>
      <c r="J906" s="6"/>
      <c r="K906" s="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5"/>
      <c r="B907" s="1"/>
      <c r="C907" s="1"/>
      <c r="D907" s="6"/>
      <c r="E907" s="7"/>
      <c r="F907" s="6"/>
      <c r="G907" s="6"/>
      <c r="H907" s="6"/>
      <c r="I907" s="6"/>
      <c r="J907" s="6"/>
      <c r="K907" s="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5"/>
      <c r="B908" s="1"/>
      <c r="C908" s="1"/>
      <c r="D908" s="6"/>
      <c r="E908" s="7"/>
      <c r="F908" s="6"/>
      <c r="G908" s="6"/>
      <c r="H908" s="6"/>
      <c r="I908" s="6"/>
      <c r="J908" s="6"/>
      <c r="K908" s="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5"/>
      <c r="B909" s="1"/>
      <c r="C909" s="1"/>
      <c r="D909" s="6"/>
      <c r="E909" s="7"/>
      <c r="F909" s="6"/>
      <c r="G909" s="6"/>
      <c r="H909" s="6"/>
      <c r="I909" s="6"/>
      <c r="J909" s="6"/>
      <c r="K909" s="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5"/>
      <c r="B910" s="1"/>
      <c r="C910" s="1"/>
      <c r="D910" s="6"/>
      <c r="E910" s="7"/>
      <c r="F910" s="6"/>
      <c r="G910" s="6"/>
      <c r="H910" s="6"/>
      <c r="I910" s="6"/>
      <c r="J910" s="6"/>
      <c r="K910" s="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5"/>
      <c r="B911" s="1"/>
      <c r="C911" s="1"/>
      <c r="D911" s="6"/>
      <c r="E911" s="7"/>
      <c r="F911" s="6"/>
      <c r="G911" s="6"/>
      <c r="H911" s="6"/>
      <c r="I911" s="6"/>
      <c r="J911" s="6"/>
      <c r="K911" s="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5"/>
      <c r="B912" s="1"/>
      <c r="C912" s="1"/>
      <c r="D912" s="6"/>
      <c r="E912" s="7"/>
      <c r="F912" s="6"/>
      <c r="G912" s="6"/>
      <c r="H912" s="6"/>
      <c r="I912" s="6"/>
      <c r="J912" s="6"/>
      <c r="K912" s="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5"/>
      <c r="B913" s="1"/>
      <c r="C913" s="1"/>
      <c r="D913" s="6"/>
      <c r="E913" s="7"/>
      <c r="F913" s="6"/>
      <c r="G913" s="6"/>
      <c r="H913" s="6"/>
      <c r="I913" s="6"/>
      <c r="J913" s="6"/>
      <c r="K913" s="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5"/>
      <c r="B914" s="1"/>
      <c r="C914" s="1"/>
      <c r="D914" s="6"/>
      <c r="E914" s="7"/>
      <c r="F914" s="6"/>
      <c r="G914" s="6"/>
      <c r="H914" s="6"/>
      <c r="I914" s="6"/>
      <c r="J914" s="6"/>
      <c r="K914" s="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5"/>
      <c r="B915" s="1"/>
      <c r="C915" s="1"/>
      <c r="D915" s="6"/>
      <c r="E915" s="7"/>
      <c r="F915" s="6"/>
      <c r="G915" s="6"/>
      <c r="H915" s="6"/>
      <c r="I915" s="6"/>
      <c r="J915" s="6"/>
      <c r="K915" s="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5"/>
      <c r="B916" s="1"/>
      <c r="C916" s="1"/>
      <c r="D916" s="6"/>
      <c r="E916" s="7"/>
      <c r="F916" s="6"/>
      <c r="G916" s="6"/>
      <c r="H916" s="6"/>
      <c r="I916" s="6"/>
      <c r="J916" s="6"/>
      <c r="K916" s="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5"/>
      <c r="B917" s="1"/>
      <c r="C917" s="1"/>
      <c r="D917" s="6"/>
      <c r="E917" s="7"/>
      <c r="F917" s="6"/>
      <c r="G917" s="6"/>
      <c r="H917" s="6"/>
      <c r="I917" s="6"/>
      <c r="J917" s="6"/>
      <c r="K917" s="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5"/>
      <c r="B918" s="1"/>
      <c r="C918" s="1"/>
      <c r="D918" s="6"/>
      <c r="E918" s="7"/>
      <c r="F918" s="6"/>
      <c r="G918" s="6"/>
      <c r="H918" s="6"/>
      <c r="I918" s="6"/>
      <c r="J918" s="6"/>
      <c r="K918" s="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5"/>
      <c r="B919" s="1"/>
      <c r="C919" s="1"/>
      <c r="D919" s="6"/>
      <c r="E919" s="7"/>
      <c r="F919" s="6"/>
      <c r="G919" s="6"/>
      <c r="H919" s="6"/>
      <c r="I919" s="6"/>
      <c r="J919" s="6"/>
      <c r="K919" s="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5"/>
      <c r="B920" s="1"/>
      <c r="C920" s="1"/>
      <c r="D920" s="6"/>
      <c r="E920" s="7"/>
      <c r="F920" s="6"/>
      <c r="G920" s="6"/>
      <c r="H920" s="6"/>
      <c r="I920" s="6"/>
      <c r="J920" s="6"/>
      <c r="K920" s="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5"/>
      <c r="B921" s="1"/>
      <c r="C921" s="1"/>
      <c r="D921" s="6"/>
      <c r="E921" s="7"/>
      <c r="F921" s="6"/>
      <c r="G921" s="6"/>
      <c r="H921" s="6"/>
      <c r="I921" s="6"/>
      <c r="J921" s="6"/>
      <c r="K921" s="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5"/>
      <c r="B922" s="1"/>
      <c r="C922" s="1"/>
      <c r="D922" s="6"/>
      <c r="E922" s="7"/>
      <c r="F922" s="6"/>
      <c r="G922" s="6"/>
      <c r="H922" s="6"/>
      <c r="I922" s="6"/>
      <c r="J922" s="6"/>
      <c r="K922" s="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5"/>
      <c r="B923" s="1"/>
      <c r="C923" s="1"/>
      <c r="D923" s="6"/>
      <c r="E923" s="7"/>
      <c r="F923" s="6"/>
      <c r="G923" s="6"/>
      <c r="H923" s="6"/>
      <c r="I923" s="6"/>
      <c r="J923" s="6"/>
      <c r="K923" s="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5"/>
      <c r="B924" s="1"/>
      <c r="C924" s="1"/>
      <c r="D924" s="6"/>
      <c r="E924" s="7"/>
      <c r="F924" s="6"/>
      <c r="G924" s="6"/>
      <c r="H924" s="6"/>
      <c r="I924" s="6"/>
      <c r="J924" s="6"/>
      <c r="K924" s="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5"/>
      <c r="B925" s="1"/>
      <c r="C925" s="1"/>
      <c r="D925" s="6"/>
      <c r="E925" s="7"/>
      <c r="F925" s="6"/>
      <c r="G925" s="6"/>
      <c r="H925" s="6"/>
      <c r="I925" s="6"/>
      <c r="J925" s="6"/>
      <c r="K925" s="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5"/>
      <c r="B926" s="1"/>
      <c r="C926" s="1"/>
      <c r="D926" s="6"/>
      <c r="E926" s="7"/>
      <c r="F926" s="6"/>
      <c r="G926" s="6"/>
      <c r="H926" s="6"/>
      <c r="I926" s="6"/>
      <c r="J926" s="6"/>
      <c r="K926" s="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5"/>
      <c r="B927" s="1"/>
      <c r="C927" s="1"/>
      <c r="D927" s="6"/>
      <c r="E927" s="7"/>
      <c r="F927" s="6"/>
      <c r="G927" s="6"/>
      <c r="H927" s="6"/>
      <c r="I927" s="6"/>
      <c r="J927" s="6"/>
      <c r="K927" s="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5"/>
      <c r="B928" s="1"/>
      <c r="C928" s="1"/>
      <c r="D928" s="6"/>
      <c r="E928" s="7"/>
      <c r="F928" s="6"/>
      <c r="G928" s="6"/>
      <c r="H928" s="6"/>
      <c r="I928" s="6"/>
      <c r="J928" s="6"/>
      <c r="K928" s="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5"/>
      <c r="B929" s="1"/>
      <c r="C929" s="1"/>
      <c r="D929" s="6"/>
      <c r="E929" s="7"/>
      <c r="F929" s="6"/>
      <c r="G929" s="6"/>
      <c r="H929" s="6"/>
      <c r="I929" s="6"/>
      <c r="J929" s="6"/>
      <c r="K929" s="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5"/>
      <c r="B930" s="1"/>
      <c r="C930" s="1"/>
      <c r="D930" s="6"/>
      <c r="E930" s="7"/>
      <c r="F930" s="6"/>
      <c r="G930" s="6"/>
      <c r="H930" s="6"/>
      <c r="I930" s="6"/>
      <c r="J930" s="6"/>
      <c r="K930" s="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5"/>
      <c r="B931" s="1"/>
      <c r="C931" s="1"/>
      <c r="D931" s="6"/>
      <c r="E931" s="7"/>
      <c r="F931" s="6"/>
      <c r="G931" s="6"/>
      <c r="H931" s="6"/>
      <c r="I931" s="6"/>
      <c r="J931" s="6"/>
      <c r="K931" s="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5"/>
      <c r="B932" s="1"/>
      <c r="C932" s="1"/>
      <c r="D932" s="6"/>
      <c r="E932" s="7"/>
      <c r="F932" s="6"/>
      <c r="G932" s="6"/>
      <c r="H932" s="6"/>
      <c r="I932" s="6"/>
      <c r="J932" s="6"/>
      <c r="K932" s="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5"/>
      <c r="B933" s="1"/>
      <c r="C933" s="1"/>
      <c r="D933" s="6"/>
      <c r="E933" s="7"/>
      <c r="F933" s="6"/>
      <c r="G933" s="6"/>
      <c r="H933" s="6"/>
      <c r="I933" s="6"/>
      <c r="J933" s="6"/>
      <c r="K933" s="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5"/>
      <c r="B934" s="1"/>
      <c r="C934" s="1"/>
      <c r="D934" s="6"/>
      <c r="E934" s="7"/>
      <c r="F934" s="6"/>
      <c r="G934" s="6"/>
      <c r="H934" s="6"/>
      <c r="I934" s="6"/>
      <c r="J934" s="6"/>
      <c r="K934" s="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5"/>
      <c r="B935" s="1"/>
      <c r="C935" s="1"/>
      <c r="D935" s="6"/>
      <c r="E935" s="7"/>
      <c r="F935" s="6"/>
      <c r="G935" s="6"/>
      <c r="H935" s="6"/>
      <c r="I935" s="6"/>
      <c r="J935" s="6"/>
      <c r="K935" s="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5"/>
      <c r="B936" s="1"/>
      <c r="C936" s="1"/>
      <c r="D936" s="6"/>
      <c r="E936" s="7"/>
      <c r="F936" s="6"/>
      <c r="G936" s="6"/>
      <c r="H936" s="6"/>
      <c r="I936" s="6"/>
      <c r="J936" s="6"/>
      <c r="K936" s="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5"/>
      <c r="B937" s="1"/>
      <c r="C937" s="1"/>
      <c r="D937" s="6"/>
      <c r="E937" s="7"/>
      <c r="F937" s="6"/>
      <c r="G937" s="6"/>
      <c r="H937" s="6"/>
      <c r="I937" s="6"/>
      <c r="J937" s="6"/>
      <c r="K937" s="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5"/>
      <c r="B938" s="1"/>
      <c r="C938" s="1"/>
      <c r="D938" s="6"/>
      <c r="E938" s="7"/>
      <c r="F938" s="6"/>
      <c r="G938" s="6"/>
      <c r="H938" s="6"/>
      <c r="I938" s="6"/>
      <c r="J938" s="6"/>
      <c r="K938" s="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5"/>
      <c r="B939" s="1"/>
      <c r="C939" s="1"/>
      <c r="D939" s="6"/>
      <c r="E939" s="7"/>
      <c r="F939" s="6"/>
      <c r="G939" s="6"/>
      <c r="H939" s="6"/>
      <c r="I939" s="6"/>
      <c r="J939" s="6"/>
      <c r="K939" s="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5"/>
      <c r="B940" s="1"/>
      <c r="C940" s="1"/>
      <c r="D940" s="6"/>
      <c r="E940" s="7"/>
      <c r="F940" s="6"/>
      <c r="G940" s="6"/>
      <c r="H940" s="6"/>
      <c r="I940" s="6"/>
      <c r="J940" s="6"/>
      <c r="K940" s="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5"/>
      <c r="B941" s="1"/>
      <c r="C941" s="1"/>
      <c r="D941" s="6"/>
      <c r="E941" s="7"/>
      <c r="F941" s="6"/>
      <c r="G941" s="6"/>
      <c r="H941" s="6"/>
      <c r="I941" s="6"/>
      <c r="J941" s="6"/>
      <c r="K941" s="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5"/>
      <c r="B942" s="1"/>
      <c r="C942" s="1"/>
      <c r="D942" s="6"/>
      <c r="E942" s="7"/>
      <c r="F942" s="6"/>
      <c r="G942" s="6"/>
      <c r="H942" s="6"/>
      <c r="I942" s="6"/>
      <c r="J942" s="6"/>
      <c r="K942" s="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5"/>
      <c r="B943" s="1"/>
      <c r="C943" s="1"/>
      <c r="D943" s="6"/>
      <c r="E943" s="7"/>
      <c r="F943" s="6"/>
      <c r="G943" s="6"/>
      <c r="H943" s="6"/>
      <c r="I943" s="6"/>
      <c r="J943" s="6"/>
      <c r="K943" s="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5"/>
      <c r="B944" s="1"/>
      <c r="C944" s="1"/>
      <c r="D944" s="6"/>
      <c r="E944" s="7"/>
      <c r="F944" s="6"/>
      <c r="G944" s="6"/>
      <c r="H944" s="6"/>
      <c r="I944" s="6"/>
      <c r="J944" s="6"/>
      <c r="K944" s="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5"/>
      <c r="B945" s="1"/>
      <c r="C945" s="1"/>
      <c r="D945" s="6"/>
      <c r="E945" s="7"/>
      <c r="F945" s="6"/>
      <c r="G945" s="6"/>
      <c r="H945" s="6"/>
      <c r="I945" s="6"/>
      <c r="J945" s="6"/>
      <c r="K945" s="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5"/>
      <c r="B946" s="1"/>
      <c r="C946" s="1"/>
      <c r="D946" s="6"/>
      <c r="E946" s="7"/>
      <c r="F946" s="6"/>
      <c r="G946" s="6"/>
      <c r="H946" s="6"/>
      <c r="I946" s="6"/>
      <c r="J946" s="6"/>
      <c r="K946" s="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5"/>
      <c r="B947" s="1"/>
      <c r="C947" s="1"/>
      <c r="D947" s="6"/>
      <c r="E947" s="7"/>
      <c r="F947" s="6"/>
      <c r="G947" s="6"/>
      <c r="H947" s="6"/>
      <c r="I947" s="6"/>
      <c r="J947" s="6"/>
      <c r="K947" s="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5"/>
      <c r="B948" s="1"/>
      <c r="C948" s="1"/>
      <c r="D948" s="6"/>
      <c r="E948" s="7"/>
      <c r="F948" s="6"/>
      <c r="G948" s="6"/>
      <c r="H948" s="6"/>
      <c r="I948" s="6"/>
      <c r="J948" s="6"/>
      <c r="K948" s="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5"/>
      <c r="B949" s="1"/>
      <c r="C949" s="1"/>
      <c r="D949" s="6"/>
      <c r="E949" s="7"/>
      <c r="F949" s="6"/>
      <c r="G949" s="6"/>
      <c r="H949" s="6"/>
      <c r="I949" s="6"/>
      <c r="J949" s="6"/>
      <c r="K949" s="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5"/>
      <c r="B950" s="1"/>
      <c r="C950" s="1"/>
      <c r="D950" s="6"/>
      <c r="E950" s="7"/>
      <c r="F950" s="6"/>
      <c r="G950" s="6"/>
      <c r="H950" s="6"/>
      <c r="I950" s="6"/>
      <c r="J950" s="6"/>
      <c r="K950" s="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5"/>
      <c r="B951" s="1"/>
      <c r="C951" s="1"/>
      <c r="D951" s="6"/>
      <c r="E951" s="7"/>
      <c r="F951" s="6"/>
      <c r="G951" s="6"/>
      <c r="H951" s="6"/>
      <c r="I951" s="6"/>
      <c r="J951" s="6"/>
      <c r="K951" s="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5"/>
      <c r="B952" s="1"/>
      <c r="C952" s="1"/>
      <c r="D952" s="6"/>
      <c r="E952" s="7"/>
      <c r="F952" s="6"/>
      <c r="G952" s="6"/>
      <c r="H952" s="6"/>
      <c r="I952" s="6"/>
      <c r="J952" s="6"/>
      <c r="K952" s="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5"/>
      <c r="B953" s="1"/>
      <c r="C953" s="1"/>
      <c r="D953" s="6"/>
      <c r="E953" s="7"/>
      <c r="F953" s="6"/>
      <c r="G953" s="6"/>
      <c r="H953" s="6"/>
      <c r="I953" s="6"/>
      <c r="J953" s="6"/>
      <c r="K953" s="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5"/>
      <c r="B954" s="1"/>
      <c r="C954" s="1"/>
      <c r="D954" s="6"/>
      <c r="E954" s="7"/>
      <c r="F954" s="6"/>
      <c r="G954" s="6"/>
      <c r="H954" s="6"/>
      <c r="I954" s="6"/>
      <c r="J954" s="6"/>
      <c r="K954" s="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5"/>
      <c r="B955" s="1"/>
      <c r="C955" s="1"/>
      <c r="D955" s="6"/>
      <c r="E955" s="7"/>
      <c r="F955" s="6"/>
      <c r="G955" s="6"/>
      <c r="H955" s="6"/>
      <c r="I955" s="6"/>
      <c r="J955" s="6"/>
      <c r="K955" s="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5"/>
      <c r="B956" s="1"/>
      <c r="C956" s="1"/>
      <c r="D956" s="6"/>
      <c r="E956" s="7"/>
      <c r="F956" s="6"/>
      <c r="G956" s="6"/>
      <c r="H956" s="6"/>
      <c r="I956" s="6"/>
      <c r="J956" s="6"/>
      <c r="K956" s="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5"/>
      <c r="B957" s="1"/>
      <c r="C957" s="1"/>
      <c r="D957" s="6"/>
      <c r="E957" s="7"/>
      <c r="F957" s="6"/>
      <c r="G957" s="6"/>
      <c r="H957" s="6"/>
      <c r="I957" s="6"/>
      <c r="J957" s="6"/>
      <c r="K957" s="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5"/>
      <c r="B958" s="1"/>
      <c r="C958" s="1"/>
      <c r="D958" s="6"/>
      <c r="E958" s="7"/>
      <c r="F958" s="6"/>
      <c r="G958" s="6"/>
      <c r="H958" s="6"/>
      <c r="I958" s="6"/>
      <c r="J958" s="6"/>
      <c r="K958" s="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5"/>
      <c r="B959" s="1"/>
      <c r="C959" s="1"/>
      <c r="D959" s="6"/>
      <c r="E959" s="7"/>
      <c r="F959" s="6"/>
      <c r="G959" s="6"/>
      <c r="H959" s="6"/>
      <c r="I959" s="6"/>
      <c r="J959" s="6"/>
      <c r="K959" s="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5"/>
      <c r="B960" s="1"/>
      <c r="C960" s="1"/>
      <c r="D960" s="6"/>
      <c r="E960" s="7"/>
      <c r="F960" s="6"/>
      <c r="G960" s="6"/>
      <c r="H960" s="6"/>
      <c r="I960" s="6"/>
      <c r="J960" s="6"/>
      <c r="K960" s="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5"/>
      <c r="B961" s="1"/>
      <c r="C961" s="1"/>
      <c r="D961" s="6"/>
      <c r="E961" s="7"/>
      <c r="F961" s="6"/>
      <c r="G961" s="6"/>
      <c r="H961" s="6"/>
      <c r="I961" s="6"/>
      <c r="J961" s="6"/>
      <c r="K961" s="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5"/>
      <c r="B962" s="1"/>
      <c r="C962" s="1"/>
      <c r="D962" s="6"/>
      <c r="E962" s="7"/>
      <c r="F962" s="6"/>
      <c r="G962" s="6"/>
      <c r="H962" s="6"/>
      <c r="I962" s="6"/>
      <c r="J962" s="6"/>
      <c r="K962" s="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5"/>
      <c r="B963" s="1"/>
      <c r="C963" s="1"/>
      <c r="D963" s="6"/>
      <c r="E963" s="7"/>
      <c r="F963" s="6"/>
      <c r="G963" s="6"/>
      <c r="H963" s="6"/>
      <c r="I963" s="6"/>
      <c r="J963" s="6"/>
      <c r="K963" s="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5"/>
      <c r="B964" s="1"/>
      <c r="C964" s="1"/>
      <c r="D964" s="6"/>
      <c r="E964" s="7"/>
      <c r="F964" s="6"/>
      <c r="G964" s="6"/>
      <c r="H964" s="6"/>
      <c r="I964" s="6"/>
      <c r="J964" s="6"/>
      <c r="K964" s="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5"/>
      <c r="B965" s="1"/>
      <c r="C965" s="1"/>
      <c r="D965" s="6"/>
      <c r="E965" s="7"/>
      <c r="F965" s="6"/>
      <c r="G965" s="6"/>
      <c r="H965" s="6"/>
      <c r="I965" s="6"/>
      <c r="J965" s="6"/>
      <c r="K965" s="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5"/>
      <c r="B966" s="1"/>
      <c r="C966" s="1"/>
      <c r="D966" s="6"/>
      <c r="E966" s="7"/>
      <c r="F966" s="6"/>
      <c r="G966" s="6"/>
      <c r="H966" s="6"/>
      <c r="I966" s="6"/>
      <c r="J966" s="6"/>
      <c r="K966" s="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5"/>
      <c r="B967" s="1"/>
      <c r="C967" s="1"/>
      <c r="D967" s="6"/>
      <c r="E967" s="7"/>
      <c r="F967" s="6"/>
      <c r="G967" s="6"/>
      <c r="H967" s="6"/>
      <c r="I967" s="6"/>
      <c r="J967" s="6"/>
      <c r="K967" s="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5"/>
      <c r="B968" s="1"/>
      <c r="C968" s="1"/>
      <c r="D968" s="6"/>
      <c r="E968" s="7"/>
      <c r="F968" s="6"/>
      <c r="G968" s="6"/>
      <c r="H968" s="6"/>
      <c r="I968" s="6"/>
      <c r="J968" s="6"/>
      <c r="K968" s="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5"/>
      <c r="B969" s="1"/>
      <c r="C969" s="1"/>
      <c r="D969" s="6"/>
      <c r="E969" s="7"/>
      <c r="F969" s="6"/>
      <c r="G969" s="6"/>
      <c r="H969" s="6"/>
      <c r="I969" s="6"/>
      <c r="J969" s="6"/>
      <c r="K969" s="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5"/>
      <c r="B970" s="1"/>
      <c r="C970" s="1"/>
      <c r="D970" s="6"/>
      <c r="E970" s="7"/>
      <c r="F970" s="6"/>
      <c r="G970" s="6"/>
      <c r="H970" s="6"/>
      <c r="I970" s="6"/>
      <c r="J970" s="6"/>
      <c r="K970" s="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5"/>
      <c r="B971" s="1"/>
      <c r="C971" s="1"/>
      <c r="D971" s="6"/>
      <c r="E971" s="7"/>
      <c r="F971" s="6"/>
      <c r="G971" s="6"/>
      <c r="H971" s="6"/>
      <c r="I971" s="6"/>
      <c r="J971" s="6"/>
      <c r="K971" s="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5"/>
      <c r="B972" s="1"/>
      <c r="C972" s="1"/>
      <c r="D972" s="6"/>
      <c r="E972" s="7"/>
      <c r="F972" s="6"/>
      <c r="G972" s="6"/>
      <c r="H972" s="6"/>
      <c r="I972" s="6"/>
      <c r="J972" s="6"/>
      <c r="K972" s="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5"/>
      <c r="B973" s="1"/>
      <c r="C973" s="1"/>
      <c r="D973" s="6"/>
      <c r="E973" s="7"/>
      <c r="F973" s="6"/>
      <c r="G973" s="6"/>
      <c r="H973" s="6"/>
      <c r="I973" s="6"/>
      <c r="J973" s="6"/>
      <c r="K973" s="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5"/>
      <c r="B974" s="1"/>
      <c r="C974" s="1"/>
      <c r="D974" s="6"/>
      <c r="E974" s="7"/>
      <c r="F974" s="6"/>
      <c r="G974" s="6"/>
      <c r="H974" s="6"/>
      <c r="I974" s="6"/>
      <c r="J974" s="6"/>
      <c r="K974" s="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5"/>
      <c r="B975" s="1"/>
      <c r="C975" s="1"/>
      <c r="D975" s="6"/>
      <c r="E975" s="7"/>
      <c r="F975" s="6"/>
      <c r="G975" s="6"/>
      <c r="H975" s="6"/>
      <c r="I975" s="6"/>
      <c r="J975" s="6"/>
      <c r="K975" s="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5"/>
      <c r="B976" s="1"/>
      <c r="C976" s="1"/>
      <c r="D976" s="6"/>
      <c r="E976" s="7"/>
      <c r="F976" s="6"/>
      <c r="G976" s="6"/>
      <c r="H976" s="6"/>
      <c r="I976" s="6"/>
      <c r="J976" s="6"/>
      <c r="K976" s="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5"/>
      <c r="B977" s="1"/>
      <c r="C977" s="1"/>
      <c r="D977" s="6"/>
      <c r="E977" s="7"/>
      <c r="F977" s="6"/>
      <c r="G977" s="6"/>
      <c r="H977" s="6"/>
      <c r="I977" s="6"/>
      <c r="J977" s="6"/>
      <c r="K977" s="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5"/>
      <c r="B978" s="1"/>
      <c r="C978" s="1"/>
      <c r="D978" s="6"/>
      <c r="E978" s="7"/>
      <c r="F978" s="6"/>
      <c r="G978" s="6"/>
      <c r="H978" s="6"/>
      <c r="I978" s="6"/>
      <c r="J978" s="6"/>
      <c r="K978" s="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5"/>
      <c r="B979" s="1"/>
      <c r="C979" s="1"/>
      <c r="D979" s="6"/>
      <c r="E979" s="7"/>
      <c r="F979" s="6"/>
      <c r="G979" s="6"/>
      <c r="H979" s="6"/>
      <c r="I979" s="6"/>
      <c r="J979" s="6"/>
      <c r="K979" s="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5"/>
      <c r="B980" s="1"/>
      <c r="C980" s="1"/>
      <c r="D980" s="6"/>
      <c r="E980" s="7"/>
      <c r="F980" s="6"/>
      <c r="G980" s="6"/>
      <c r="H980" s="6"/>
      <c r="I980" s="6"/>
      <c r="J980" s="6"/>
      <c r="K980" s="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5"/>
      <c r="B981" s="1"/>
      <c r="C981" s="1"/>
      <c r="D981" s="6"/>
      <c r="E981" s="7"/>
      <c r="F981" s="6"/>
      <c r="G981" s="6"/>
      <c r="H981" s="6"/>
      <c r="I981" s="6"/>
      <c r="J981" s="6"/>
      <c r="K981" s="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5"/>
      <c r="B982" s="1"/>
      <c r="C982" s="1"/>
      <c r="D982" s="6"/>
      <c r="E982" s="7"/>
      <c r="F982" s="6"/>
      <c r="G982" s="6"/>
      <c r="H982" s="6"/>
      <c r="I982" s="6"/>
      <c r="J982" s="6"/>
      <c r="K982" s="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5"/>
      <c r="B983" s="1"/>
      <c r="C983" s="1"/>
      <c r="D983" s="6"/>
      <c r="E983" s="7"/>
      <c r="F983" s="6"/>
      <c r="G983" s="6"/>
      <c r="H983" s="6"/>
      <c r="I983" s="6"/>
      <c r="J983" s="6"/>
      <c r="K983" s="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5"/>
      <c r="B984" s="1"/>
      <c r="C984" s="1"/>
      <c r="D984" s="6"/>
      <c r="E984" s="7"/>
      <c r="F984" s="6"/>
      <c r="G984" s="6"/>
      <c r="H984" s="6"/>
      <c r="I984" s="6"/>
      <c r="J984" s="6"/>
      <c r="K984" s="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5"/>
      <c r="B985" s="1"/>
      <c r="C985" s="1"/>
      <c r="D985" s="6"/>
      <c r="E985" s="7"/>
      <c r="F985" s="6"/>
      <c r="G985" s="6"/>
      <c r="H985" s="6"/>
      <c r="I985" s="6"/>
      <c r="J985" s="6"/>
      <c r="K985" s="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5"/>
      <c r="B986" s="1"/>
      <c r="C986" s="1"/>
      <c r="D986" s="6"/>
      <c r="E986" s="7"/>
      <c r="F986" s="6"/>
      <c r="G986" s="6"/>
      <c r="H986" s="6"/>
      <c r="I986" s="6"/>
      <c r="J986" s="6"/>
      <c r="K986" s="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5"/>
      <c r="B987" s="1"/>
      <c r="C987" s="1"/>
      <c r="D987" s="6"/>
      <c r="E987" s="7"/>
      <c r="F987" s="6"/>
      <c r="G987" s="6"/>
      <c r="H987" s="6"/>
      <c r="I987" s="6"/>
      <c r="J987" s="6"/>
      <c r="K987" s="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5"/>
      <c r="B988" s="1"/>
      <c r="C988" s="1"/>
      <c r="D988" s="6"/>
      <c r="E988" s="7"/>
      <c r="F988" s="6"/>
      <c r="G988" s="6"/>
      <c r="H988" s="6"/>
      <c r="I988" s="6"/>
      <c r="J988" s="6"/>
      <c r="K988" s="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5"/>
      <c r="B989" s="1"/>
      <c r="C989" s="1"/>
      <c r="D989" s="6"/>
      <c r="E989" s="7"/>
      <c r="F989" s="6"/>
      <c r="G989" s="6"/>
      <c r="H989" s="6"/>
      <c r="I989" s="6"/>
      <c r="J989" s="6"/>
      <c r="K989" s="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5"/>
      <c r="B990" s="1"/>
      <c r="C990" s="1"/>
      <c r="D990" s="6"/>
      <c r="E990" s="7"/>
      <c r="F990" s="6"/>
      <c r="G990" s="6"/>
      <c r="H990" s="6"/>
      <c r="I990" s="6"/>
      <c r="J990" s="6"/>
      <c r="K990" s="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5"/>
      <c r="B991" s="1"/>
      <c r="C991" s="1"/>
      <c r="D991" s="6"/>
      <c r="E991" s="7"/>
      <c r="F991" s="6"/>
      <c r="G991" s="6"/>
      <c r="H991" s="6"/>
      <c r="I991" s="6"/>
      <c r="J991" s="6"/>
      <c r="K991" s="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5"/>
      <c r="B992" s="1"/>
      <c r="C992" s="1"/>
      <c r="D992" s="6"/>
      <c r="E992" s="7"/>
      <c r="F992" s="6"/>
      <c r="G992" s="6"/>
      <c r="H992" s="6"/>
      <c r="I992" s="6"/>
      <c r="J992" s="6"/>
      <c r="K992" s="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5"/>
      <c r="B993" s="1"/>
      <c r="C993" s="1"/>
      <c r="D993" s="6"/>
      <c r="E993" s="7"/>
      <c r="F993" s="6"/>
      <c r="G993" s="6"/>
      <c r="H993" s="6"/>
      <c r="I993" s="6"/>
      <c r="J993" s="6"/>
      <c r="K993" s="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5"/>
      <c r="B994" s="1"/>
      <c r="C994" s="1"/>
      <c r="D994" s="6"/>
      <c r="E994" s="7"/>
      <c r="F994" s="6"/>
      <c r="G994" s="6"/>
      <c r="H994" s="6"/>
      <c r="I994" s="6"/>
      <c r="J994" s="6"/>
      <c r="K994" s="6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5"/>
      <c r="B995" s="1"/>
      <c r="C995" s="1"/>
      <c r="D995" s="6"/>
      <c r="E995" s="7"/>
      <c r="F995" s="6"/>
      <c r="G995" s="6"/>
      <c r="H995" s="6"/>
      <c r="I995" s="6"/>
      <c r="J995" s="6"/>
      <c r="K995" s="6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5"/>
      <c r="B996" s="1"/>
      <c r="C996" s="1"/>
      <c r="D996" s="6"/>
      <c r="E996" s="7"/>
      <c r="F996" s="6"/>
      <c r="G996" s="6"/>
      <c r="H996" s="6"/>
      <c r="I996" s="6"/>
      <c r="J996" s="6"/>
      <c r="K996" s="6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5"/>
      <c r="B997" s="1"/>
      <c r="C997" s="1"/>
      <c r="D997" s="6"/>
      <c r="E997" s="7"/>
      <c r="F997" s="6"/>
      <c r="G997" s="6"/>
      <c r="H997" s="6"/>
      <c r="I997" s="6"/>
      <c r="J997" s="6"/>
      <c r="K997" s="6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5"/>
      <c r="B998" s="1"/>
      <c r="C998" s="1"/>
      <c r="D998" s="6"/>
      <c r="E998" s="7"/>
      <c r="F998" s="6"/>
      <c r="G998" s="6"/>
      <c r="H998" s="6"/>
      <c r="I998" s="6"/>
      <c r="J998" s="6"/>
      <c r="K998" s="6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5"/>
      <c r="B999" s="1"/>
      <c r="C999" s="1"/>
      <c r="D999" s="6"/>
      <c r="E999" s="7"/>
      <c r="F999" s="6"/>
      <c r="G999" s="6"/>
      <c r="H999" s="6"/>
      <c r="I999" s="6"/>
      <c r="J999" s="6"/>
      <c r="K999" s="6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8">
    <mergeCell ref="F1:F2"/>
    <mergeCell ref="G1:J1"/>
    <mergeCell ref="K1:K2"/>
    <mergeCell ref="A1:A2"/>
    <mergeCell ref="B1:B2"/>
    <mergeCell ref="C1:C2"/>
    <mergeCell ref="D1:D2"/>
    <mergeCell ref="E1:E2"/>
  </mergeCell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9337-35B1-4EE1-BEB2-4D95B97BDADA}">
  <dimension ref="B2:N69"/>
  <sheetViews>
    <sheetView topLeftCell="A22" workbookViewId="0">
      <selection activeCell="I42" sqref="I42"/>
    </sheetView>
  </sheetViews>
  <sheetFormatPr defaultRowHeight="13.8"/>
  <cols>
    <col min="2" max="2" width="5.5" customWidth="1"/>
    <col min="3" max="3" width="29" customWidth="1"/>
    <col min="4" max="4" width="20" customWidth="1"/>
    <col min="5" max="5" width="20.69921875" customWidth="1"/>
    <col min="6" max="6" width="15.69921875" customWidth="1"/>
    <col min="7" max="7" width="37.69921875" bestFit="1" customWidth="1"/>
    <col min="13" max="13" width="11.19921875" customWidth="1"/>
    <col min="14" max="14" width="25.69921875" customWidth="1"/>
  </cols>
  <sheetData>
    <row r="2" spans="2:14" ht="23.4">
      <c r="B2" s="237" t="s">
        <v>1052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4" spans="2:14" ht="45" customHeight="1">
      <c r="B4" s="20" t="s">
        <v>0</v>
      </c>
      <c r="C4" s="20" t="s">
        <v>1041</v>
      </c>
      <c r="D4" s="20" t="s">
        <v>1038</v>
      </c>
      <c r="E4" s="20" t="s">
        <v>1040</v>
      </c>
      <c r="F4" s="20" t="s">
        <v>10</v>
      </c>
      <c r="G4" s="20" t="s">
        <v>11</v>
      </c>
      <c r="H4" s="22" t="s">
        <v>12</v>
      </c>
      <c r="I4" s="22" t="s">
        <v>1039</v>
      </c>
      <c r="J4" s="22" t="s">
        <v>67</v>
      </c>
      <c r="K4" s="22" t="s">
        <v>57</v>
      </c>
      <c r="L4" s="22" t="s">
        <v>657</v>
      </c>
      <c r="M4" s="35" t="s">
        <v>1048</v>
      </c>
      <c r="N4" s="38" t="s">
        <v>7</v>
      </c>
    </row>
    <row r="5" spans="2:14" ht="18">
      <c r="B5" s="19">
        <v>1</v>
      </c>
      <c r="C5" s="21" t="s">
        <v>850</v>
      </c>
      <c r="D5" s="21" t="s">
        <v>858</v>
      </c>
      <c r="E5" s="21" t="s">
        <v>17</v>
      </c>
      <c r="F5" s="19">
        <v>7142</v>
      </c>
      <c r="G5" s="21" t="s">
        <v>852</v>
      </c>
      <c r="H5" s="19"/>
      <c r="I5" s="19">
        <v>1</v>
      </c>
      <c r="J5" s="19"/>
      <c r="K5" s="19"/>
      <c r="L5" s="19"/>
      <c r="M5" s="36">
        <f>SUM(H5:L5)</f>
        <v>1</v>
      </c>
      <c r="N5" s="24"/>
    </row>
    <row r="6" spans="2:14" ht="18">
      <c r="B6" s="19">
        <v>2</v>
      </c>
      <c r="C6" s="21" t="s">
        <v>850</v>
      </c>
      <c r="D6" s="21" t="s">
        <v>861</v>
      </c>
      <c r="E6" s="21" t="s">
        <v>17</v>
      </c>
      <c r="F6" s="27">
        <v>7142</v>
      </c>
      <c r="G6" s="28" t="s">
        <v>852</v>
      </c>
      <c r="H6" s="19">
        <v>1</v>
      </c>
      <c r="I6" s="19">
        <v>1</v>
      </c>
      <c r="J6" s="19"/>
      <c r="K6" s="19"/>
      <c r="L6" s="19"/>
      <c r="M6" s="36">
        <f t="shared" ref="M6:M38" si="0">SUM(H6:L6)</f>
        <v>2</v>
      </c>
      <c r="N6" s="24"/>
    </row>
    <row r="7" spans="2:14" ht="18">
      <c r="B7" s="19">
        <v>3</v>
      </c>
      <c r="C7" s="21" t="s">
        <v>850</v>
      </c>
      <c r="D7" s="21" t="s">
        <v>864</v>
      </c>
      <c r="E7" s="21" t="s">
        <v>17</v>
      </c>
      <c r="F7" s="19">
        <v>7142</v>
      </c>
      <c r="G7" s="21" t="s">
        <v>852</v>
      </c>
      <c r="H7" s="19">
        <v>1</v>
      </c>
      <c r="I7" s="19"/>
      <c r="J7" s="19"/>
      <c r="K7" s="19"/>
      <c r="L7" s="19"/>
      <c r="M7" s="36">
        <f t="shared" si="0"/>
        <v>1</v>
      </c>
      <c r="N7" s="40"/>
    </row>
    <row r="8" spans="2:14" ht="18">
      <c r="B8" s="19">
        <v>4</v>
      </c>
      <c r="C8" s="21" t="s">
        <v>850</v>
      </c>
      <c r="D8" s="21" t="s">
        <v>868</v>
      </c>
      <c r="E8" s="21" t="s">
        <v>17</v>
      </c>
      <c r="F8" s="19">
        <v>7142</v>
      </c>
      <c r="G8" s="21" t="s">
        <v>852</v>
      </c>
      <c r="H8" s="19">
        <v>1</v>
      </c>
      <c r="I8" s="19">
        <v>1</v>
      </c>
      <c r="J8" s="19"/>
      <c r="K8" s="19">
        <v>1</v>
      </c>
      <c r="L8" s="19"/>
      <c r="M8" s="36">
        <f t="shared" si="0"/>
        <v>3</v>
      </c>
      <c r="N8" s="24"/>
    </row>
    <row r="9" spans="2:14" ht="18">
      <c r="B9" s="19">
        <v>5</v>
      </c>
      <c r="C9" s="21" t="s">
        <v>850</v>
      </c>
      <c r="D9" s="21" t="s">
        <v>884</v>
      </c>
      <c r="E9" s="21" t="s">
        <v>17</v>
      </c>
      <c r="F9" s="19">
        <v>7219</v>
      </c>
      <c r="G9" s="21" t="s">
        <v>852</v>
      </c>
      <c r="H9" s="19">
        <v>1</v>
      </c>
      <c r="I9" s="19">
        <v>1</v>
      </c>
      <c r="J9" s="19"/>
      <c r="K9" s="19"/>
      <c r="L9" s="19"/>
      <c r="M9" s="36">
        <f t="shared" si="0"/>
        <v>2</v>
      </c>
      <c r="N9" s="24"/>
    </row>
    <row r="10" spans="2:14" ht="18">
      <c r="B10" s="19">
        <v>6</v>
      </c>
      <c r="C10" s="21" t="s">
        <v>850</v>
      </c>
      <c r="D10" s="21" t="s">
        <v>888</v>
      </c>
      <c r="E10" s="21" t="s">
        <v>17</v>
      </c>
      <c r="F10" s="19">
        <v>7219</v>
      </c>
      <c r="G10" s="21" t="s">
        <v>852</v>
      </c>
      <c r="H10" s="19">
        <v>1</v>
      </c>
      <c r="I10" s="19">
        <v>1</v>
      </c>
      <c r="J10" s="19"/>
      <c r="K10" s="19"/>
      <c r="L10" s="19"/>
      <c r="M10" s="36">
        <f t="shared" si="0"/>
        <v>2</v>
      </c>
      <c r="N10" s="24"/>
    </row>
    <row r="11" spans="2:14" ht="18">
      <c r="B11" s="19">
        <v>7</v>
      </c>
      <c r="C11" s="21" t="s">
        <v>850</v>
      </c>
      <c r="D11" s="21" t="s">
        <v>892</v>
      </c>
      <c r="E11" s="21" t="s">
        <v>17</v>
      </c>
      <c r="F11" s="27">
        <v>7142</v>
      </c>
      <c r="G11" s="28" t="s">
        <v>852</v>
      </c>
      <c r="H11" s="19">
        <v>1</v>
      </c>
      <c r="I11" s="19">
        <v>1</v>
      </c>
      <c r="J11" s="19"/>
      <c r="K11" s="19"/>
      <c r="L11" s="19"/>
      <c r="M11" s="36">
        <f t="shared" si="0"/>
        <v>2</v>
      </c>
      <c r="N11" s="24"/>
    </row>
    <row r="12" spans="2:14" ht="18">
      <c r="B12" s="19">
        <v>8</v>
      </c>
      <c r="C12" s="28" t="s">
        <v>850</v>
      </c>
      <c r="D12" s="21" t="s">
        <v>894</v>
      </c>
      <c r="E12" s="21" t="s">
        <v>17</v>
      </c>
      <c r="F12" s="27">
        <v>7142</v>
      </c>
      <c r="G12" s="28" t="s">
        <v>852</v>
      </c>
      <c r="H12" s="19">
        <v>2</v>
      </c>
      <c r="I12" s="19">
        <v>1</v>
      </c>
      <c r="J12" s="19">
        <v>2</v>
      </c>
      <c r="K12" s="19"/>
      <c r="L12" s="19"/>
      <c r="M12" s="36">
        <f t="shared" si="0"/>
        <v>5</v>
      </c>
      <c r="N12" s="24"/>
    </row>
    <row r="13" spans="2:14" ht="18">
      <c r="B13" s="19">
        <v>9</v>
      </c>
      <c r="C13" s="21" t="s">
        <v>850</v>
      </c>
      <c r="D13" s="21" t="s">
        <v>899</v>
      </c>
      <c r="E13" s="21" t="s">
        <v>17</v>
      </c>
      <c r="F13" s="19">
        <v>7142</v>
      </c>
      <c r="G13" s="21" t="s">
        <v>852</v>
      </c>
      <c r="H13" s="19">
        <v>1</v>
      </c>
      <c r="I13" s="19"/>
      <c r="J13" s="19">
        <v>1</v>
      </c>
      <c r="K13" s="19"/>
      <c r="L13" s="19"/>
      <c r="M13" s="36">
        <f t="shared" si="0"/>
        <v>2</v>
      </c>
      <c r="N13" s="24"/>
    </row>
    <row r="14" spans="2:14" ht="18">
      <c r="B14" s="19">
        <v>10</v>
      </c>
      <c r="C14" s="21" t="s">
        <v>902</v>
      </c>
      <c r="D14" s="21" t="s">
        <v>903</v>
      </c>
      <c r="E14" s="21" t="s">
        <v>17</v>
      </c>
      <c r="F14" s="19">
        <v>7347</v>
      </c>
      <c r="G14" s="21" t="s">
        <v>904</v>
      </c>
      <c r="H14" s="19">
        <v>1</v>
      </c>
      <c r="I14" s="19">
        <v>1</v>
      </c>
      <c r="J14" s="19"/>
      <c r="K14" s="19"/>
      <c r="L14" s="19"/>
      <c r="M14" s="36">
        <f t="shared" si="0"/>
        <v>2</v>
      </c>
      <c r="N14" s="24"/>
    </row>
    <row r="15" spans="2:14" ht="18">
      <c r="B15" s="19">
        <v>11</v>
      </c>
      <c r="C15" s="43" t="s">
        <v>902</v>
      </c>
      <c r="D15" s="21" t="s">
        <v>907</v>
      </c>
      <c r="E15" s="21" t="s">
        <v>17</v>
      </c>
      <c r="F15" s="19">
        <v>7347</v>
      </c>
      <c r="G15" s="43" t="s">
        <v>904</v>
      </c>
      <c r="H15" s="19">
        <v>1</v>
      </c>
      <c r="I15" s="19">
        <v>1</v>
      </c>
      <c r="J15" s="19"/>
      <c r="K15" s="19"/>
      <c r="L15" s="19"/>
      <c r="M15" s="36">
        <f t="shared" si="0"/>
        <v>2</v>
      </c>
      <c r="N15" s="24"/>
    </row>
    <row r="16" spans="2:14" ht="18">
      <c r="B16" s="19">
        <v>12</v>
      </c>
      <c r="C16" s="21" t="s">
        <v>902</v>
      </c>
      <c r="D16" s="21" t="s">
        <v>916</v>
      </c>
      <c r="E16" s="21" t="s">
        <v>17</v>
      </c>
      <c r="F16" s="19">
        <v>7347</v>
      </c>
      <c r="G16" s="21" t="s">
        <v>904</v>
      </c>
      <c r="H16" s="19">
        <v>1</v>
      </c>
      <c r="I16" s="19">
        <v>1</v>
      </c>
      <c r="J16" s="19"/>
      <c r="K16" s="19"/>
      <c r="L16" s="19"/>
      <c r="M16" s="36">
        <f t="shared" si="0"/>
        <v>2</v>
      </c>
      <c r="N16" s="24"/>
    </row>
    <row r="17" spans="2:14" ht="18">
      <c r="B17" s="19">
        <v>13</v>
      </c>
      <c r="C17" s="21" t="s">
        <v>902</v>
      </c>
      <c r="D17" s="21" t="s">
        <v>921</v>
      </c>
      <c r="E17" s="21" t="s">
        <v>17</v>
      </c>
      <c r="F17" s="19">
        <v>7349</v>
      </c>
      <c r="G17" s="21" t="s">
        <v>904</v>
      </c>
      <c r="H17" s="19">
        <v>1</v>
      </c>
      <c r="I17" s="19">
        <v>1</v>
      </c>
      <c r="J17" s="19"/>
      <c r="K17" s="19">
        <v>1</v>
      </c>
      <c r="L17" s="19"/>
      <c r="M17" s="36">
        <f t="shared" si="0"/>
        <v>3</v>
      </c>
      <c r="N17" s="24"/>
    </row>
    <row r="18" spans="2:14" ht="18">
      <c r="B18" s="19">
        <v>14</v>
      </c>
      <c r="C18" s="21" t="s">
        <v>902</v>
      </c>
      <c r="D18" s="21" t="s">
        <v>925</v>
      </c>
      <c r="E18" s="21" t="s">
        <v>17</v>
      </c>
      <c r="F18" s="27">
        <v>7348</v>
      </c>
      <c r="G18" s="28" t="s">
        <v>904</v>
      </c>
      <c r="H18" s="19">
        <v>1</v>
      </c>
      <c r="I18" s="19">
        <v>1</v>
      </c>
      <c r="J18" s="19"/>
      <c r="K18" s="19">
        <v>1</v>
      </c>
      <c r="L18" s="19"/>
      <c r="M18" s="36">
        <f t="shared" si="0"/>
        <v>3</v>
      </c>
      <c r="N18" s="24"/>
    </row>
    <row r="19" spans="2:14" ht="18">
      <c r="B19" s="19">
        <v>15</v>
      </c>
      <c r="C19" s="28" t="s">
        <v>934</v>
      </c>
      <c r="D19" s="21" t="s">
        <v>935</v>
      </c>
      <c r="E19" s="21" t="s">
        <v>17</v>
      </c>
      <c r="F19" s="27">
        <v>7303</v>
      </c>
      <c r="G19" s="28" t="s">
        <v>904</v>
      </c>
      <c r="H19" s="19"/>
      <c r="I19" s="19"/>
      <c r="J19" s="19">
        <v>1</v>
      </c>
      <c r="K19" s="19">
        <v>1</v>
      </c>
      <c r="L19" s="19"/>
      <c r="M19" s="36">
        <f t="shared" si="0"/>
        <v>2</v>
      </c>
      <c r="N19" s="24"/>
    </row>
    <row r="20" spans="2:14" ht="72">
      <c r="B20" s="19">
        <v>16</v>
      </c>
      <c r="C20" s="21" t="s">
        <v>942</v>
      </c>
      <c r="D20" s="21" t="s">
        <v>1055</v>
      </c>
      <c r="E20" s="21" t="s">
        <v>17</v>
      </c>
      <c r="F20" s="19">
        <v>7217</v>
      </c>
      <c r="G20" s="21" t="s">
        <v>944</v>
      </c>
      <c r="H20" s="19">
        <v>1</v>
      </c>
      <c r="I20" s="19">
        <v>1</v>
      </c>
      <c r="J20" s="19"/>
      <c r="K20" s="19">
        <v>2</v>
      </c>
      <c r="L20" s="19"/>
      <c r="M20" s="36">
        <f t="shared" si="0"/>
        <v>4</v>
      </c>
      <c r="N20" s="24" t="s">
        <v>1054</v>
      </c>
    </row>
    <row r="21" spans="2:14" ht="36">
      <c r="B21" s="19">
        <v>17</v>
      </c>
      <c r="C21" s="21" t="s">
        <v>942</v>
      </c>
      <c r="D21" s="21" t="s">
        <v>1056</v>
      </c>
      <c r="E21" s="21" t="s">
        <v>17</v>
      </c>
      <c r="F21" s="19">
        <v>7217</v>
      </c>
      <c r="G21" s="21" t="s">
        <v>944</v>
      </c>
      <c r="H21" s="33">
        <v>1</v>
      </c>
      <c r="I21" s="33">
        <v>1</v>
      </c>
      <c r="J21" s="33"/>
      <c r="K21" s="33"/>
      <c r="L21" s="33"/>
      <c r="M21" s="33">
        <f t="shared" si="0"/>
        <v>2</v>
      </c>
      <c r="N21" s="40" t="s">
        <v>956</v>
      </c>
    </row>
    <row r="22" spans="2:14" ht="18">
      <c r="B22" s="19">
        <v>18</v>
      </c>
      <c r="C22" s="21" t="s">
        <v>960</v>
      </c>
      <c r="D22" s="21" t="s">
        <v>1057</v>
      </c>
      <c r="E22" s="21" t="s">
        <v>17</v>
      </c>
      <c r="F22" s="19">
        <v>7233</v>
      </c>
      <c r="G22" s="21" t="s">
        <v>944</v>
      </c>
      <c r="H22" s="19">
        <v>1</v>
      </c>
      <c r="I22" s="19">
        <v>1</v>
      </c>
      <c r="J22" s="19"/>
      <c r="K22" s="19">
        <v>1</v>
      </c>
      <c r="L22" s="19"/>
      <c r="M22" s="36">
        <f t="shared" si="0"/>
        <v>3</v>
      </c>
      <c r="N22" s="24"/>
    </row>
    <row r="23" spans="2:14" ht="18">
      <c r="B23" s="19">
        <v>19</v>
      </c>
      <c r="C23" s="21" t="s">
        <v>850</v>
      </c>
      <c r="D23" s="21" t="s">
        <v>966</v>
      </c>
      <c r="E23" s="21" t="s">
        <v>17</v>
      </c>
      <c r="F23" s="19">
        <v>7142</v>
      </c>
      <c r="G23" s="21" t="s">
        <v>852</v>
      </c>
      <c r="H23" s="19">
        <v>1</v>
      </c>
      <c r="I23" s="19">
        <v>2</v>
      </c>
      <c r="J23" s="19"/>
      <c r="K23" s="19"/>
      <c r="L23" s="19"/>
      <c r="M23" s="36">
        <f t="shared" si="0"/>
        <v>3</v>
      </c>
      <c r="N23" s="24"/>
    </row>
    <row r="24" spans="2:14" ht="18">
      <c r="B24" s="19">
        <v>20</v>
      </c>
      <c r="C24" s="21" t="s">
        <v>974</v>
      </c>
      <c r="D24" s="21" t="s">
        <v>984</v>
      </c>
      <c r="E24" s="21" t="s">
        <v>17</v>
      </c>
      <c r="F24" s="19">
        <v>7228</v>
      </c>
      <c r="G24" s="21" t="s">
        <v>977</v>
      </c>
      <c r="H24" s="19">
        <v>1</v>
      </c>
      <c r="I24" s="19">
        <v>1</v>
      </c>
      <c r="J24" s="19"/>
      <c r="K24" s="19">
        <v>1</v>
      </c>
      <c r="L24" s="19"/>
      <c r="M24" s="36">
        <f t="shared" si="0"/>
        <v>3</v>
      </c>
      <c r="N24" s="24"/>
    </row>
    <row r="25" spans="2:14" ht="18">
      <c r="B25" s="19">
        <v>21</v>
      </c>
      <c r="C25" s="21" t="s">
        <v>974</v>
      </c>
      <c r="D25" s="21" t="s">
        <v>988</v>
      </c>
      <c r="E25" s="21" t="s">
        <v>17</v>
      </c>
      <c r="F25" s="27">
        <v>7228</v>
      </c>
      <c r="G25" s="28" t="s">
        <v>977</v>
      </c>
      <c r="H25" s="19">
        <v>1</v>
      </c>
      <c r="I25" s="19">
        <v>1</v>
      </c>
      <c r="J25" s="19"/>
      <c r="K25" s="19"/>
      <c r="L25" s="19"/>
      <c r="M25" s="36">
        <f t="shared" si="0"/>
        <v>2</v>
      </c>
      <c r="N25" s="24"/>
    </row>
    <row r="26" spans="2:14" ht="18">
      <c r="B26" s="19">
        <v>22</v>
      </c>
      <c r="C26" s="28" t="s">
        <v>997</v>
      </c>
      <c r="D26" s="21" t="s">
        <v>998</v>
      </c>
      <c r="E26" s="21" t="s">
        <v>17</v>
      </c>
      <c r="F26" s="27">
        <v>7224</v>
      </c>
      <c r="G26" s="28" t="s">
        <v>977</v>
      </c>
      <c r="H26" s="19">
        <v>1</v>
      </c>
      <c r="I26" s="19">
        <v>1</v>
      </c>
      <c r="J26" s="19"/>
      <c r="K26" s="19">
        <v>1</v>
      </c>
      <c r="L26" s="19"/>
      <c r="M26" s="36">
        <f t="shared" si="0"/>
        <v>3</v>
      </c>
      <c r="N26" s="24"/>
    </row>
    <row r="27" spans="2:14" ht="18">
      <c r="B27" s="19">
        <v>23</v>
      </c>
      <c r="C27" s="21" t="s">
        <v>997</v>
      </c>
      <c r="D27" s="21" t="s">
        <v>1001</v>
      </c>
      <c r="E27" s="21" t="s">
        <v>17</v>
      </c>
      <c r="F27" s="19">
        <v>7224</v>
      </c>
      <c r="G27" s="21" t="s">
        <v>977</v>
      </c>
      <c r="H27" s="19">
        <v>1</v>
      </c>
      <c r="I27" s="19">
        <v>1</v>
      </c>
      <c r="J27" s="19"/>
      <c r="K27" s="19">
        <v>1</v>
      </c>
      <c r="L27" s="19"/>
      <c r="M27" s="36">
        <f t="shared" si="0"/>
        <v>3</v>
      </c>
      <c r="N27" s="24"/>
    </row>
    <row r="28" spans="2:14" ht="18">
      <c r="B28" s="19">
        <v>24</v>
      </c>
      <c r="C28" s="21" t="s">
        <v>997</v>
      </c>
      <c r="D28" s="21" t="s">
        <v>1004</v>
      </c>
      <c r="E28" s="21" t="s">
        <v>17</v>
      </c>
      <c r="F28" s="19">
        <v>7224</v>
      </c>
      <c r="G28" s="21" t="s">
        <v>977</v>
      </c>
      <c r="H28" s="19">
        <v>1</v>
      </c>
      <c r="I28" s="19">
        <v>1</v>
      </c>
      <c r="J28" s="19"/>
      <c r="K28" s="19">
        <v>1</v>
      </c>
      <c r="L28" s="19"/>
      <c r="M28" s="36">
        <f t="shared" si="0"/>
        <v>3</v>
      </c>
      <c r="N28" s="24"/>
    </row>
    <row r="29" spans="2:14" ht="18">
      <c r="B29" s="19">
        <v>25</v>
      </c>
      <c r="C29" s="21" t="s">
        <v>1023</v>
      </c>
      <c r="D29" s="21" t="s">
        <v>1028</v>
      </c>
      <c r="E29" s="21" t="s">
        <v>17</v>
      </c>
      <c r="F29" s="19">
        <v>7219</v>
      </c>
      <c r="G29" s="21" t="s">
        <v>977</v>
      </c>
      <c r="H29" s="19">
        <v>1</v>
      </c>
      <c r="I29" s="19">
        <v>1</v>
      </c>
      <c r="J29" s="19"/>
      <c r="K29" s="19">
        <v>1</v>
      </c>
      <c r="L29" s="19"/>
      <c r="M29" s="36">
        <f t="shared" si="0"/>
        <v>3</v>
      </c>
      <c r="N29" s="24"/>
    </row>
    <row r="30" spans="2:14" ht="18">
      <c r="B30" s="19">
        <v>26</v>
      </c>
      <c r="C30" s="21" t="s">
        <v>850</v>
      </c>
      <c r="D30" s="21" t="s">
        <v>875</v>
      </c>
      <c r="E30" s="21" t="s">
        <v>42</v>
      </c>
      <c r="F30" s="19">
        <v>7218</v>
      </c>
      <c r="G30" s="21" t="s">
        <v>852</v>
      </c>
      <c r="H30" s="19">
        <v>1</v>
      </c>
      <c r="I30" s="19">
        <v>1</v>
      </c>
      <c r="J30" s="19"/>
      <c r="K30" s="19">
        <v>1</v>
      </c>
      <c r="L30" s="19"/>
      <c r="M30" s="36">
        <f t="shared" si="0"/>
        <v>3</v>
      </c>
      <c r="N30" s="40"/>
    </row>
    <row r="31" spans="2:14" ht="36">
      <c r="B31" s="19">
        <v>27</v>
      </c>
      <c r="C31" s="28" t="s">
        <v>902</v>
      </c>
      <c r="D31" s="28" t="s">
        <v>910</v>
      </c>
      <c r="E31" s="28" t="s">
        <v>42</v>
      </c>
      <c r="F31" s="27">
        <v>7347</v>
      </c>
      <c r="G31" s="28" t="s">
        <v>904</v>
      </c>
      <c r="H31" s="19">
        <v>1</v>
      </c>
      <c r="I31" s="19">
        <v>1</v>
      </c>
      <c r="J31" s="19"/>
      <c r="K31" s="19"/>
      <c r="L31" s="19"/>
      <c r="M31" s="36">
        <f t="shared" si="0"/>
        <v>2</v>
      </c>
      <c r="N31" s="24" t="s">
        <v>1116</v>
      </c>
    </row>
    <row r="32" spans="2:14" ht="18">
      <c r="B32" s="19">
        <v>28</v>
      </c>
      <c r="C32" s="21" t="s">
        <v>902</v>
      </c>
      <c r="D32" s="21" t="s">
        <v>919</v>
      </c>
      <c r="E32" s="21" t="s">
        <v>42</v>
      </c>
      <c r="F32" s="19">
        <v>7347</v>
      </c>
      <c r="G32" s="21" t="s">
        <v>904</v>
      </c>
      <c r="H32" s="19">
        <v>1</v>
      </c>
      <c r="I32" s="19">
        <v>1</v>
      </c>
      <c r="J32" s="19"/>
      <c r="K32" s="19"/>
      <c r="L32" s="19"/>
      <c r="M32" s="36">
        <f t="shared" si="0"/>
        <v>2</v>
      </c>
      <c r="N32" s="24"/>
    </row>
    <row r="33" spans="2:14" ht="18">
      <c r="B33" s="19">
        <v>29</v>
      </c>
      <c r="C33" s="21" t="s">
        <v>974</v>
      </c>
      <c r="D33" s="21" t="s">
        <v>980</v>
      </c>
      <c r="E33" s="21" t="s">
        <v>42</v>
      </c>
      <c r="F33" s="19">
        <v>7228</v>
      </c>
      <c r="G33" s="21" t="s">
        <v>977</v>
      </c>
      <c r="H33" s="19">
        <v>1</v>
      </c>
      <c r="I33" s="19">
        <v>1</v>
      </c>
      <c r="J33" s="19"/>
      <c r="K33" s="19">
        <v>1</v>
      </c>
      <c r="L33" s="19"/>
      <c r="M33" s="36">
        <f t="shared" si="0"/>
        <v>3</v>
      </c>
      <c r="N33" s="24"/>
    </row>
    <row r="34" spans="2:14" ht="18">
      <c r="B34" s="19">
        <v>30</v>
      </c>
      <c r="C34" s="21" t="s">
        <v>997</v>
      </c>
      <c r="D34" s="21" t="s">
        <v>1015</v>
      </c>
      <c r="E34" s="21" t="s">
        <v>42</v>
      </c>
      <c r="F34" s="19">
        <v>7224</v>
      </c>
      <c r="G34" s="21" t="s">
        <v>977</v>
      </c>
      <c r="H34" s="19">
        <v>1</v>
      </c>
      <c r="I34" s="19">
        <v>1</v>
      </c>
      <c r="J34" s="19"/>
      <c r="K34" s="19">
        <v>1</v>
      </c>
      <c r="L34" s="19"/>
      <c r="M34" s="36">
        <f t="shared" si="0"/>
        <v>3</v>
      </c>
      <c r="N34" s="24"/>
    </row>
    <row r="35" spans="2:14" ht="18">
      <c r="B35" s="19">
        <v>31</v>
      </c>
      <c r="C35" s="21" t="s">
        <v>1023</v>
      </c>
      <c r="D35" s="21" t="s">
        <v>1024</v>
      </c>
      <c r="E35" s="21" t="s">
        <v>42</v>
      </c>
      <c r="F35" s="19">
        <v>7219</v>
      </c>
      <c r="G35" s="21" t="s">
        <v>977</v>
      </c>
      <c r="H35" s="19">
        <v>1</v>
      </c>
      <c r="I35" s="19">
        <v>1</v>
      </c>
      <c r="J35" s="19"/>
      <c r="K35" s="19">
        <v>1</v>
      </c>
      <c r="L35" s="19"/>
      <c r="M35" s="36">
        <f t="shared" si="0"/>
        <v>3</v>
      </c>
      <c r="N35" s="24"/>
    </row>
    <row r="36" spans="2:14" ht="18">
      <c r="B36" s="19">
        <v>32</v>
      </c>
      <c r="C36" s="21" t="s">
        <v>1023</v>
      </c>
      <c r="D36" s="21" t="s">
        <v>1031</v>
      </c>
      <c r="E36" s="21" t="s">
        <v>42</v>
      </c>
      <c r="F36" s="19">
        <v>7220</v>
      </c>
      <c r="G36" s="21" t="s">
        <v>977</v>
      </c>
      <c r="H36" s="19">
        <v>1</v>
      </c>
      <c r="I36" s="19">
        <v>1</v>
      </c>
      <c r="J36" s="19"/>
      <c r="K36" s="19">
        <v>1</v>
      </c>
      <c r="L36" s="19"/>
      <c r="M36" s="36">
        <f t="shared" si="0"/>
        <v>3</v>
      </c>
      <c r="N36" s="24"/>
    </row>
    <row r="37" spans="2:14" ht="18">
      <c r="B37" s="19">
        <v>33</v>
      </c>
      <c r="C37" s="21" t="s">
        <v>850</v>
      </c>
      <c r="D37" s="21" t="s">
        <v>851</v>
      </c>
      <c r="E37" s="21" t="s">
        <v>976</v>
      </c>
      <c r="F37" s="19">
        <v>7142</v>
      </c>
      <c r="G37" s="21" t="s">
        <v>852</v>
      </c>
      <c r="H37" s="19">
        <v>1</v>
      </c>
      <c r="I37" s="19">
        <v>1</v>
      </c>
      <c r="J37" s="19"/>
      <c r="K37" s="19"/>
      <c r="L37" s="19"/>
      <c r="M37" s="36">
        <f t="shared" si="0"/>
        <v>2</v>
      </c>
      <c r="N37" s="24"/>
    </row>
    <row r="38" spans="2:14" ht="18">
      <c r="B38" s="19">
        <v>34</v>
      </c>
      <c r="C38" s="21" t="s">
        <v>974</v>
      </c>
      <c r="D38" s="21" t="s">
        <v>975</v>
      </c>
      <c r="E38" s="21" t="s">
        <v>976</v>
      </c>
      <c r="F38" s="19">
        <v>7227</v>
      </c>
      <c r="G38" s="21" t="s">
        <v>977</v>
      </c>
      <c r="H38" s="19"/>
      <c r="I38" s="19"/>
      <c r="J38" s="19">
        <v>1</v>
      </c>
      <c r="K38" s="19">
        <v>1</v>
      </c>
      <c r="L38" s="19"/>
      <c r="M38" s="36">
        <f t="shared" si="0"/>
        <v>2</v>
      </c>
      <c r="N38" s="24"/>
    </row>
    <row r="39" spans="2:14" ht="45" customHeight="1">
      <c r="B39" s="244" t="s">
        <v>1135</v>
      </c>
      <c r="C39" s="245"/>
      <c r="D39" s="245"/>
      <c r="E39" s="245"/>
      <c r="F39" s="245"/>
      <c r="G39" s="246"/>
      <c r="H39" s="23">
        <f>SUM(H5:H38)</f>
        <v>32</v>
      </c>
      <c r="I39" s="23">
        <f t="shared" ref="I39:L39" si="1">SUM(I5:I38)</f>
        <v>31</v>
      </c>
      <c r="J39" s="23">
        <f t="shared" si="1"/>
        <v>5</v>
      </c>
      <c r="K39" s="23">
        <f t="shared" si="1"/>
        <v>18</v>
      </c>
      <c r="L39" s="23">
        <f t="shared" si="1"/>
        <v>0</v>
      </c>
      <c r="M39" s="39">
        <f>SUM(M5:M38)</f>
        <v>86</v>
      </c>
      <c r="N39" s="221"/>
    </row>
    <row r="68" spans="2:14" ht="18">
      <c r="B68" s="19"/>
      <c r="C68" s="21" t="s">
        <v>902</v>
      </c>
      <c r="D68" s="34" t="s">
        <v>1050</v>
      </c>
      <c r="E68" s="19"/>
      <c r="F68" s="19"/>
      <c r="G68" s="21" t="s">
        <v>904</v>
      </c>
      <c r="H68" s="19"/>
      <c r="I68" s="19"/>
      <c r="J68" s="19"/>
      <c r="K68" s="19"/>
      <c r="L68" s="19"/>
      <c r="M68" s="36">
        <f>SUM(H68:K68)</f>
        <v>0</v>
      </c>
      <c r="N68" s="24" t="s">
        <v>1053</v>
      </c>
    </row>
    <row r="69" spans="2:14" ht="18">
      <c r="B69" s="19"/>
      <c r="C69" s="21" t="s">
        <v>850</v>
      </c>
      <c r="D69" s="34" t="s">
        <v>1050</v>
      </c>
      <c r="E69" s="19"/>
      <c r="F69" s="19">
        <v>7142</v>
      </c>
      <c r="G69" s="21" t="s">
        <v>852</v>
      </c>
      <c r="H69" s="19"/>
      <c r="I69" s="19"/>
      <c r="J69" s="19"/>
      <c r="K69" s="19">
        <v>4</v>
      </c>
      <c r="L69" s="19"/>
      <c r="M69" s="36">
        <f>SUM(H69:K69)</f>
        <v>4</v>
      </c>
      <c r="N69" s="24"/>
    </row>
  </sheetData>
  <mergeCells count="2">
    <mergeCell ref="B2:N2"/>
    <mergeCell ref="B39:G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Z1003"/>
  <sheetViews>
    <sheetView topLeftCell="A100" zoomScale="80" zoomScaleNormal="80" workbookViewId="0">
      <selection activeCell="F101" sqref="F101"/>
    </sheetView>
  </sheetViews>
  <sheetFormatPr defaultColWidth="12.59765625" defaultRowHeight="15" customHeight="1"/>
  <cols>
    <col min="1" max="1" width="6.69921875" customWidth="1"/>
    <col min="2" max="2" width="13.69921875" customWidth="1"/>
    <col min="3" max="3" width="26.8984375" customWidth="1"/>
    <col min="4" max="4" width="37.69921875" customWidth="1"/>
    <col min="5" max="5" width="10.8984375" customWidth="1"/>
    <col min="6" max="6" width="41.3984375" customWidth="1"/>
    <col min="7" max="7" width="30" customWidth="1"/>
    <col min="8" max="8" width="20.09765625" customWidth="1"/>
    <col min="9" max="9" width="16" customWidth="1"/>
    <col min="10" max="10" width="23.5" customWidth="1"/>
    <col min="11" max="11" width="29.09765625" customWidth="1"/>
    <col min="12" max="26" width="9.09765625" customWidth="1"/>
  </cols>
  <sheetData>
    <row r="1" spans="1:26" ht="25.5" customHeight="1">
      <c r="A1" s="247" t="s">
        <v>0</v>
      </c>
      <c r="B1" s="247" t="s">
        <v>1</v>
      </c>
      <c r="C1" s="247" t="s">
        <v>2</v>
      </c>
      <c r="D1" s="247" t="s">
        <v>3</v>
      </c>
      <c r="E1" s="247" t="s">
        <v>4</v>
      </c>
      <c r="F1" s="247" t="s">
        <v>5</v>
      </c>
      <c r="G1" s="252" t="s">
        <v>6</v>
      </c>
      <c r="H1" s="259"/>
      <c r="I1" s="259"/>
      <c r="J1" s="260"/>
      <c r="K1" s="247" t="s">
        <v>7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5.5" customHeight="1">
      <c r="A2" s="258"/>
      <c r="B2" s="258"/>
      <c r="C2" s="258"/>
      <c r="D2" s="258"/>
      <c r="E2" s="258"/>
      <c r="F2" s="258"/>
      <c r="G2" s="133" t="s">
        <v>8</v>
      </c>
      <c r="H2" s="134" t="s">
        <v>9</v>
      </c>
      <c r="I2" s="133" t="s">
        <v>10</v>
      </c>
      <c r="J2" s="133" t="s">
        <v>11</v>
      </c>
      <c r="K2" s="25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5.5" customHeight="1">
      <c r="A3" s="27">
        <v>1</v>
      </c>
      <c r="B3" s="28" t="s">
        <v>12</v>
      </c>
      <c r="C3" s="28" t="s">
        <v>848</v>
      </c>
      <c r="D3" s="28" t="s">
        <v>849</v>
      </c>
      <c r="E3" s="27">
        <v>2552</v>
      </c>
      <c r="F3" s="159" t="s">
        <v>850</v>
      </c>
      <c r="G3" s="28" t="s">
        <v>851</v>
      </c>
      <c r="H3" s="28" t="s">
        <v>126</v>
      </c>
      <c r="I3" s="27">
        <v>7142</v>
      </c>
      <c r="J3" s="44" t="s">
        <v>852</v>
      </c>
      <c r="K3" s="44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5.5" customHeight="1">
      <c r="A4" s="27">
        <v>2</v>
      </c>
      <c r="B4" s="28" t="s">
        <v>19</v>
      </c>
      <c r="C4" s="28" t="s">
        <v>853</v>
      </c>
      <c r="D4" s="28" t="s">
        <v>854</v>
      </c>
      <c r="E4" s="27">
        <v>2554</v>
      </c>
      <c r="F4" s="159" t="s">
        <v>850</v>
      </c>
      <c r="G4" s="28" t="s">
        <v>851</v>
      </c>
      <c r="H4" s="28" t="s">
        <v>126</v>
      </c>
      <c r="I4" s="27">
        <v>7142</v>
      </c>
      <c r="J4" s="44" t="s">
        <v>852</v>
      </c>
      <c r="K4" s="44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5.5" customHeight="1">
      <c r="A5" s="27">
        <v>3</v>
      </c>
      <c r="B5" s="28" t="s">
        <v>855</v>
      </c>
      <c r="C5" s="28" t="s">
        <v>856</v>
      </c>
      <c r="D5" s="28" t="s">
        <v>857</v>
      </c>
      <c r="E5" s="27">
        <v>2554</v>
      </c>
      <c r="F5" s="159" t="s">
        <v>850</v>
      </c>
      <c r="G5" s="28" t="s">
        <v>858</v>
      </c>
      <c r="H5" s="28" t="s">
        <v>17</v>
      </c>
      <c r="I5" s="27">
        <v>7142</v>
      </c>
      <c r="J5" s="44" t="s">
        <v>852</v>
      </c>
      <c r="K5" s="44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5.5" customHeight="1">
      <c r="A6" s="27">
        <v>4</v>
      </c>
      <c r="B6" s="28" t="s">
        <v>12</v>
      </c>
      <c r="C6" s="28" t="s">
        <v>859</v>
      </c>
      <c r="D6" s="28" t="s">
        <v>860</v>
      </c>
      <c r="E6" s="27">
        <v>2559</v>
      </c>
      <c r="F6" s="159" t="s">
        <v>850</v>
      </c>
      <c r="G6" s="28" t="s">
        <v>861</v>
      </c>
      <c r="H6" s="28" t="s">
        <v>17</v>
      </c>
      <c r="I6" s="27">
        <v>7142</v>
      </c>
      <c r="J6" s="44" t="s">
        <v>852</v>
      </c>
      <c r="K6" s="44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5.5" customHeight="1">
      <c r="A7" s="27">
        <v>5</v>
      </c>
      <c r="B7" s="28" t="s">
        <v>19</v>
      </c>
      <c r="C7" s="28" t="s">
        <v>862</v>
      </c>
      <c r="D7" s="28" t="s">
        <v>863</v>
      </c>
      <c r="E7" s="27">
        <v>2554</v>
      </c>
      <c r="F7" s="159" t="s">
        <v>850</v>
      </c>
      <c r="G7" s="28" t="s">
        <v>861</v>
      </c>
      <c r="H7" s="28" t="s">
        <v>17</v>
      </c>
      <c r="I7" s="27">
        <v>7142</v>
      </c>
      <c r="J7" s="44" t="s">
        <v>852</v>
      </c>
      <c r="K7" s="44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5.5" customHeight="1">
      <c r="A8" s="27">
        <v>6</v>
      </c>
      <c r="B8" s="28" t="s">
        <v>12</v>
      </c>
      <c r="C8" s="28" t="s">
        <v>862</v>
      </c>
      <c r="D8" s="28" t="s">
        <v>56</v>
      </c>
      <c r="E8" s="27">
        <v>2554</v>
      </c>
      <c r="F8" s="159" t="s">
        <v>850</v>
      </c>
      <c r="G8" s="28" t="s">
        <v>864</v>
      </c>
      <c r="H8" s="28" t="s">
        <v>17</v>
      </c>
      <c r="I8" s="27">
        <v>7142</v>
      </c>
      <c r="J8" s="44" t="s">
        <v>852</v>
      </c>
      <c r="K8" s="44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5.5" customHeight="1">
      <c r="A9" s="27">
        <v>7</v>
      </c>
      <c r="B9" s="28" t="s">
        <v>865</v>
      </c>
      <c r="C9" s="28" t="s">
        <v>866</v>
      </c>
      <c r="D9" s="28" t="s">
        <v>867</v>
      </c>
      <c r="E9" s="27">
        <v>2552</v>
      </c>
      <c r="F9" s="159" t="s">
        <v>850</v>
      </c>
      <c r="G9" s="28" t="s">
        <v>868</v>
      </c>
      <c r="H9" s="28" t="s">
        <v>17</v>
      </c>
      <c r="I9" s="27">
        <v>7142</v>
      </c>
      <c r="J9" s="44" t="s">
        <v>852</v>
      </c>
      <c r="K9" s="44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5.5" customHeight="1">
      <c r="A10" s="27">
        <v>8</v>
      </c>
      <c r="B10" s="28" t="s">
        <v>57</v>
      </c>
      <c r="C10" s="28" t="s">
        <v>869</v>
      </c>
      <c r="D10" s="28" t="s">
        <v>870</v>
      </c>
      <c r="E10" s="27">
        <v>2564</v>
      </c>
      <c r="F10" s="159" t="s">
        <v>850</v>
      </c>
      <c r="G10" s="28"/>
      <c r="H10" s="28"/>
      <c r="I10" s="27">
        <v>7142</v>
      </c>
      <c r="J10" s="44" t="s">
        <v>852</v>
      </c>
      <c r="K10" s="44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5.5" customHeight="1">
      <c r="A11" s="27">
        <v>9</v>
      </c>
      <c r="B11" s="170" t="s">
        <v>57</v>
      </c>
      <c r="C11" s="170" t="s">
        <v>871</v>
      </c>
      <c r="D11" s="170" t="s">
        <v>872</v>
      </c>
      <c r="E11" s="171">
        <v>2561</v>
      </c>
      <c r="F11" s="172" t="s">
        <v>850</v>
      </c>
      <c r="G11" s="170"/>
      <c r="H11" s="170"/>
      <c r="I11" s="171">
        <v>7142</v>
      </c>
      <c r="J11" s="44" t="s">
        <v>852</v>
      </c>
      <c r="K11" s="44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5.5" customHeight="1">
      <c r="A12" s="27">
        <v>10</v>
      </c>
      <c r="B12" s="28" t="s">
        <v>57</v>
      </c>
      <c r="C12" s="28" t="s">
        <v>873</v>
      </c>
      <c r="D12" s="28" t="s">
        <v>874</v>
      </c>
      <c r="E12" s="27">
        <v>2558</v>
      </c>
      <c r="F12" s="159" t="s">
        <v>850</v>
      </c>
      <c r="G12" s="44" t="s">
        <v>875</v>
      </c>
      <c r="H12" s="44" t="s">
        <v>42</v>
      </c>
      <c r="I12" s="27">
        <v>7218</v>
      </c>
      <c r="J12" s="44" t="s">
        <v>852</v>
      </c>
      <c r="K12" s="44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5.5" customHeight="1">
      <c r="A13" s="27">
        <v>11</v>
      </c>
      <c r="B13" s="28" t="s">
        <v>12</v>
      </c>
      <c r="C13" s="28" t="s">
        <v>13</v>
      </c>
      <c r="D13" s="28"/>
      <c r="E13" s="27"/>
      <c r="F13" s="159" t="s">
        <v>850</v>
      </c>
      <c r="G13" s="44" t="s">
        <v>875</v>
      </c>
      <c r="H13" s="44" t="s">
        <v>42</v>
      </c>
      <c r="I13" s="27">
        <v>7218</v>
      </c>
      <c r="J13" s="44" t="s">
        <v>852</v>
      </c>
      <c r="K13" s="44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5.5" customHeight="1">
      <c r="A14" s="27">
        <v>12</v>
      </c>
      <c r="B14" s="28" t="s">
        <v>19</v>
      </c>
      <c r="C14" s="28" t="s">
        <v>876</v>
      </c>
      <c r="D14" s="28" t="s">
        <v>877</v>
      </c>
      <c r="E14" s="27">
        <v>2552</v>
      </c>
      <c r="F14" s="159" t="s">
        <v>850</v>
      </c>
      <c r="G14" s="44" t="s">
        <v>875</v>
      </c>
      <c r="H14" s="44" t="s">
        <v>42</v>
      </c>
      <c r="I14" s="27">
        <v>7218</v>
      </c>
      <c r="J14" s="44" t="s">
        <v>852</v>
      </c>
      <c r="K14" s="44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5.5" customHeight="1">
      <c r="A15" s="27">
        <v>13</v>
      </c>
      <c r="B15" s="28" t="s">
        <v>57</v>
      </c>
      <c r="C15" s="28" t="s">
        <v>878</v>
      </c>
      <c r="D15" s="28" t="s">
        <v>879</v>
      </c>
      <c r="E15" s="27">
        <v>2567</v>
      </c>
      <c r="F15" s="159" t="s">
        <v>850</v>
      </c>
      <c r="G15" s="28" t="s">
        <v>868</v>
      </c>
      <c r="H15" s="28" t="s">
        <v>17</v>
      </c>
      <c r="I15" s="27">
        <v>7148</v>
      </c>
      <c r="J15" s="44" t="s">
        <v>852</v>
      </c>
      <c r="K15" s="44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5.5" customHeight="1">
      <c r="A16" s="27">
        <v>14</v>
      </c>
      <c r="B16" s="28" t="s">
        <v>57</v>
      </c>
      <c r="C16" s="28" t="s">
        <v>624</v>
      </c>
      <c r="D16" s="28"/>
      <c r="E16" s="27"/>
      <c r="F16" s="159" t="s">
        <v>850</v>
      </c>
      <c r="G16" s="28"/>
      <c r="H16" s="28"/>
      <c r="I16" s="27"/>
      <c r="J16" s="44" t="s">
        <v>852</v>
      </c>
      <c r="K16" s="44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5.5" customHeight="1">
      <c r="A17" s="27">
        <v>15</v>
      </c>
      <c r="B17" s="28" t="s">
        <v>57</v>
      </c>
      <c r="C17" s="28" t="s">
        <v>880</v>
      </c>
      <c r="D17" s="28" t="s">
        <v>881</v>
      </c>
      <c r="E17" s="27">
        <v>2567</v>
      </c>
      <c r="F17" s="159" t="s">
        <v>850</v>
      </c>
      <c r="G17" s="28"/>
      <c r="H17" s="28"/>
      <c r="I17" s="27"/>
      <c r="J17" s="44" t="s">
        <v>852</v>
      </c>
      <c r="K17" s="44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5.5" customHeight="1">
      <c r="A18" s="27">
        <v>16</v>
      </c>
      <c r="B18" s="28" t="s">
        <v>12</v>
      </c>
      <c r="C18" s="28" t="s">
        <v>882</v>
      </c>
      <c r="D18" s="28" t="s">
        <v>883</v>
      </c>
      <c r="E18" s="27">
        <v>2554</v>
      </c>
      <c r="F18" s="159" t="s">
        <v>850</v>
      </c>
      <c r="G18" s="44" t="s">
        <v>884</v>
      </c>
      <c r="H18" s="44" t="s">
        <v>17</v>
      </c>
      <c r="I18" s="27">
        <v>7219</v>
      </c>
      <c r="J18" s="44" t="s">
        <v>852</v>
      </c>
      <c r="K18" s="44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5.5" customHeight="1">
      <c r="A19" s="27">
        <v>17</v>
      </c>
      <c r="B19" s="28" t="s">
        <v>19</v>
      </c>
      <c r="C19" s="28" t="s">
        <v>13</v>
      </c>
      <c r="D19" s="28" t="s">
        <v>885</v>
      </c>
      <c r="E19" s="27">
        <v>2554</v>
      </c>
      <c r="F19" s="159" t="s">
        <v>850</v>
      </c>
      <c r="G19" s="44" t="s">
        <v>884</v>
      </c>
      <c r="H19" s="44" t="s">
        <v>17</v>
      </c>
      <c r="I19" s="27">
        <v>7219</v>
      </c>
      <c r="J19" s="44" t="s">
        <v>852</v>
      </c>
      <c r="K19" s="44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5.5" customHeight="1">
      <c r="A20" s="27">
        <v>18</v>
      </c>
      <c r="B20" s="28" t="s">
        <v>12</v>
      </c>
      <c r="C20" s="28" t="s">
        <v>886</v>
      </c>
      <c r="D20" s="28" t="s">
        <v>887</v>
      </c>
      <c r="E20" s="27">
        <v>2563</v>
      </c>
      <c r="F20" s="159" t="s">
        <v>850</v>
      </c>
      <c r="G20" s="44" t="s">
        <v>888</v>
      </c>
      <c r="H20" s="44" t="s">
        <v>17</v>
      </c>
      <c r="I20" s="27">
        <v>7219</v>
      </c>
      <c r="J20" s="44" t="s">
        <v>852</v>
      </c>
      <c r="K20" s="44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5.5" customHeight="1">
      <c r="A21" s="27">
        <v>19</v>
      </c>
      <c r="B21" s="28" t="s">
        <v>19</v>
      </c>
      <c r="C21" s="28" t="s">
        <v>886</v>
      </c>
      <c r="D21" s="28" t="s">
        <v>889</v>
      </c>
      <c r="E21" s="27">
        <v>2563</v>
      </c>
      <c r="F21" s="159" t="s">
        <v>850</v>
      </c>
      <c r="G21" s="44" t="s">
        <v>888</v>
      </c>
      <c r="H21" s="44" t="s">
        <v>17</v>
      </c>
      <c r="I21" s="27">
        <v>7219</v>
      </c>
      <c r="J21" s="44" t="s">
        <v>852</v>
      </c>
      <c r="K21" s="44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5.5" customHeight="1">
      <c r="A22" s="27">
        <v>20</v>
      </c>
      <c r="B22" s="28" t="s">
        <v>12</v>
      </c>
      <c r="C22" s="28" t="s">
        <v>890</v>
      </c>
      <c r="D22" s="28" t="s">
        <v>891</v>
      </c>
      <c r="E22" s="27">
        <v>2552</v>
      </c>
      <c r="F22" s="159" t="s">
        <v>850</v>
      </c>
      <c r="G22" s="44" t="s">
        <v>892</v>
      </c>
      <c r="H22" s="44" t="s">
        <v>17</v>
      </c>
      <c r="I22" s="27">
        <v>7142</v>
      </c>
      <c r="J22" s="44" t="s">
        <v>852</v>
      </c>
      <c r="K22" s="44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5.5" customHeight="1">
      <c r="A23" s="27">
        <v>21</v>
      </c>
      <c r="B23" s="28" t="s">
        <v>19</v>
      </c>
      <c r="C23" s="28" t="s">
        <v>13</v>
      </c>
      <c r="D23" s="28" t="s">
        <v>891</v>
      </c>
      <c r="E23" s="27">
        <v>2552</v>
      </c>
      <c r="F23" s="159" t="s">
        <v>850</v>
      </c>
      <c r="G23" s="44" t="s">
        <v>892</v>
      </c>
      <c r="H23" s="44" t="s">
        <v>17</v>
      </c>
      <c r="I23" s="27">
        <v>7142</v>
      </c>
      <c r="J23" s="44" t="s">
        <v>852</v>
      </c>
      <c r="K23" s="44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5.5" customHeight="1">
      <c r="A24" s="27">
        <v>22</v>
      </c>
      <c r="B24" s="28" t="s">
        <v>12</v>
      </c>
      <c r="C24" s="28" t="s">
        <v>893</v>
      </c>
      <c r="D24" s="28" t="s">
        <v>13</v>
      </c>
      <c r="E24" s="27"/>
      <c r="F24" s="159" t="s">
        <v>850</v>
      </c>
      <c r="G24" s="44" t="s">
        <v>894</v>
      </c>
      <c r="H24" s="44" t="s">
        <v>17</v>
      </c>
      <c r="I24" s="27">
        <v>7142</v>
      </c>
      <c r="J24" s="44" t="s">
        <v>852</v>
      </c>
      <c r="K24" s="44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5.5" customHeight="1">
      <c r="A25" s="27">
        <v>23</v>
      </c>
      <c r="B25" s="28" t="s">
        <v>19</v>
      </c>
      <c r="C25" s="28" t="s">
        <v>13</v>
      </c>
      <c r="D25" s="28" t="s">
        <v>895</v>
      </c>
      <c r="E25" s="27">
        <v>2556</v>
      </c>
      <c r="F25" s="159" t="s">
        <v>850</v>
      </c>
      <c r="G25" s="44" t="s">
        <v>894</v>
      </c>
      <c r="H25" s="44" t="s">
        <v>17</v>
      </c>
      <c r="I25" s="27">
        <v>7142</v>
      </c>
      <c r="J25" s="44" t="s">
        <v>852</v>
      </c>
      <c r="K25" s="44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5.5" customHeight="1">
      <c r="A26" s="27">
        <v>24</v>
      </c>
      <c r="B26" s="28" t="s">
        <v>67</v>
      </c>
      <c r="C26" s="28" t="s">
        <v>896</v>
      </c>
      <c r="D26" s="28" t="s">
        <v>897</v>
      </c>
      <c r="E26" s="27">
        <v>2565</v>
      </c>
      <c r="F26" s="159" t="s">
        <v>850</v>
      </c>
      <c r="G26" s="44" t="s">
        <v>894</v>
      </c>
      <c r="H26" s="44" t="s">
        <v>17</v>
      </c>
      <c r="I26" s="27">
        <v>7142</v>
      </c>
      <c r="J26" s="44" t="s">
        <v>852</v>
      </c>
      <c r="K26" s="44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5.5" customHeight="1">
      <c r="A27" s="27">
        <v>25</v>
      </c>
      <c r="B27" s="28" t="s">
        <v>67</v>
      </c>
      <c r="C27" s="28" t="s">
        <v>13</v>
      </c>
      <c r="D27" s="28" t="s">
        <v>898</v>
      </c>
      <c r="E27" s="27">
        <v>2567</v>
      </c>
      <c r="F27" s="159" t="s">
        <v>850</v>
      </c>
      <c r="G27" s="44" t="s">
        <v>899</v>
      </c>
      <c r="H27" s="44" t="s">
        <v>17</v>
      </c>
      <c r="I27" s="27">
        <v>7142</v>
      </c>
      <c r="J27" s="44" t="s">
        <v>852</v>
      </c>
      <c r="K27" s="44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5.5" customHeight="1">
      <c r="A28" s="27">
        <v>26</v>
      </c>
      <c r="B28" s="28" t="s">
        <v>12</v>
      </c>
      <c r="C28" s="28" t="s">
        <v>900</v>
      </c>
      <c r="D28" s="28" t="s">
        <v>901</v>
      </c>
      <c r="E28" s="27">
        <v>2554</v>
      </c>
      <c r="F28" s="159" t="s">
        <v>902</v>
      </c>
      <c r="G28" s="44" t="s">
        <v>903</v>
      </c>
      <c r="H28" s="44" t="s">
        <v>17</v>
      </c>
      <c r="I28" s="27">
        <v>7347</v>
      </c>
      <c r="J28" s="44" t="s">
        <v>904</v>
      </c>
      <c r="K28" s="44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5.5" customHeight="1">
      <c r="A29" s="27">
        <v>27</v>
      </c>
      <c r="B29" s="28" t="s">
        <v>19</v>
      </c>
      <c r="C29" s="28" t="s">
        <v>900</v>
      </c>
      <c r="D29" s="28" t="s">
        <v>901</v>
      </c>
      <c r="E29" s="27">
        <v>2554</v>
      </c>
      <c r="F29" s="159" t="s">
        <v>902</v>
      </c>
      <c r="G29" s="44" t="s">
        <v>903</v>
      </c>
      <c r="H29" s="44" t="s">
        <v>17</v>
      </c>
      <c r="I29" s="27">
        <v>7347</v>
      </c>
      <c r="J29" s="44" t="s">
        <v>904</v>
      </c>
      <c r="K29" s="44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5.5" customHeight="1">
      <c r="A30" s="27">
        <v>28</v>
      </c>
      <c r="B30" s="28" t="s">
        <v>12</v>
      </c>
      <c r="C30" s="28" t="s">
        <v>905</v>
      </c>
      <c r="D30" s="28" t="s">
        <v>906</v>
      </c>
      <c r="E30" s="27">
        <v>2552</v>
      </c>
      <c r="F30" s="159" t="s">
        <v>902</v>
      </c>
      <c r="G30" s="44" t="s">
        <v>907</v>
      </c>
      <c r="H30" s="44" t="s">
        <v>17</v>
      </c>
      <c r="I30" s="27">
        <v>7347</v>
      </c>
      <c r="J30" s="44" t="s">
        <v>904</v>
      </c>
      <c r="K30" s="44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5.5" customHeight="1">
      <c r="A31" s="27">
        <v>29</v>
      </c>
      <c r="B31" s="28" t="s">
        <v>19</v>
      </c>
      <c r="C31" s="28" t="s">
        <v>908</v>
      </c>
      <c r="D31" s="28" t="s">
        <v>906</v>
      </c>
      <c r="E31" s="27">
        <v>2552</v>
      </c>
      <c r="F31" s="159" t="s">
        <v>902</v>
      </c>
      <c r="G31" s="44" t="s">
        <v>907</v>
      </c>
      <c r="H31" s="44" t="s">
        <v>17</v>
      </c>
      <c r="I31" s="27">
        <v>7347</v>
      </c>
      <c r="J31" s="44" t="s">
        <v>904</v>
      </c>
      <c r="K31" s="44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5.5" customHeight="1">
      <c r="A32" s="27">
        <v>30</v>
      </c>
      <c r="B32" s="28" t="s">
        <v>12</v>
      </c>
      <c r="C32" s="28" t="s">
        <v>909</v>
      </c>
      <c r="D32" s="28" t="s">
        <v>13</v>
      </c>
      <c r="E32" s="27"/>
      <c r="F32" s="159" t="s">
        <v>902</v>
      </c>
      <c r="G32" s="44" t="s">
        <v>910</v>
      </c>
      <c r="H32" s="44" t="s">
        <v>42</v>
      </c>
      <c r="I32" s="27">
        <v>7347</v>
      </c>
      <c r="J32" s="44" t="s">
        <v>904</v>
      </c>
      <c r="K32" s="44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5.5" customHeight="1">
      <c r="A33" s="27">
        <v>31</v>
      </c>
      <c r="B33" s="28" t="s">
        <v>19</v>
      </c>
      <c r="C33" s="28" t="s">
        <v>909</v>
      </c>
      <c r="D33" s="28" t="s">
        <v>13</v>
      </c>
      <c r="E33" s="27"/>
      <c r="F33" s="159" t="s">
        <v>902</v>
      </c>
      <c r="G33" s="44" t="s">
        <v>910</v>
      </c>
      <c r="H33" s="44" t="s">
        <v>42</v>
      </c>
      <c r="I33" s="27">
        <v>7347</v>
      </c>
      <c r="J33" s="44" t="s">
        <v>904</v>
      </c>
      <c r="K33" s="44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5.5" customHeight="1">
      <c r="A34" s="27">
        <v>32</v>
      </c>
      <c r="B34" s="173" t="s">
        <v>911</v>
      </c>
      <c r="C34" s="173" t="s">
        <v>912</v>
      </c>
      <c r="D34" s="173" t="s">
        <v>913</v>
      </c>
      <c r="E34" s="140">
        <v>2555</v>
      </c>
      <c r="F34" s="159" t="s">
        <v>902</v>
      </c>
      <c r="G34" s="44" t="s">
        <v>910</v>
      </c>
      <c r="H34" s="44" t="s">
        <v>42</v>
      </c>
      <c r="I34" s="27">
        <v>7347</v>
      </c>
      <c r="J34" s="44" t="s">
        <v>904</v>
      </c>
      <c r="K34" s="173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5.5" customHeight="1">
      <c r="A35" s="27">
        <v>33</v>
      </c>
      <c r="B35" s="28" t="s">
        <v>12</v>
      </c>
      <c r="C35" s="28" t="s">
        <v>914</v>
      </c>
      <c r="D35" s="28" t="s">
        <v>915</v>
      </c>
      <c r="E35" s="27">
        <v>2563</v>
      </c>
      <c r="F35" s="159" t="s">
        <v>902</v>
      </c>
      <c r="G35" s="44" t="s">
        <v>916</v>
      </c>
      <c r="H35" s="44" t="s">
        <v>17</v>
      </c>
      <c r="I35" s="27">
        <v>7347</v>
      </c>
      <c r="J35" s="44" t="s">
        <v>904</v>
      </c>
      <c r="K35" s="44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5.5" customHeight="1">
      <c r="A36" s="27">
        <v>34</v>
      </c>
      <c r="B36" s="28" t="s">
        <v>19</v>
      </c>
      <c r="C36" s="28" t="s">
        <v>914</v>
      </c>
      <c r="D36" s="28" t="s">
        <v>917</v>
      </c>
      <c r="E36" s="27">
        <v>2563</v>
      </c>
      <c r="F36" s="159" t="s">
        <v>902</v>
      </c>
      <c r="G36" s="44" t="s">
        <v>916</v>
      </c>
      <c r="H36" s="44" t="s">
        <v>17</v>
      </c>
      <c r="I36" s="27">
        <v>7347</v>
      </c>
      <c r="J36" s="44" t="s">
        <v>904</v>
      </c>
      <c r="K36" s="44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5.5" customHeight="1">
      <c r="A37" s="27">
        <v>35</v>
      </c>
      <c r="B37" s="28" t="s">
        <v>12</v>
      </c>
      <c r="C37" s="28" t="s">
        <v>918</v>
      </c>
      <c r="D37" s="28" t="s">
        <v>13</v>
      </c>
      <c r="E37" s="27"/>
      <c r="F37" s="159" t="s">
        <v>902</v>
      </c>
      <c r="G37" s="44" t="s">
        <v>919</v>
      </c>
      <c r="H37" s="44" t="s">
        <v>42</v>
      </c>
      <c r="I37" s="27">
        <v>7347</v>
      </c>
      <c r="J37" s="44" t="s">
        <v>904</v>
      </c>
      <c r="K37" s="44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5.5" customHeight="1">
      <c r="A38" s="27">
        <v>36</v>
      </c>
      <c r="B38" s="28" t="s">
        <v>19</v>
      </c>
      <c r="C38" s="28" t="s">
        <v>918</v>
      </c>
      <c r="D38" s="28" t="s">
        <v>13</v>
      </c>
      <c r="E38" s="27"/>
      <c r="F38" s="159" t="s">
        <v>902</v>
      </c>
      <c r="G38" s="44" t="s">
        <v>919</v>
      </c>
      <c r="H38" s="44" t="s">
        <v>42</v>
      </c>
      <c r="I38" s="27">
        <v>7347</v>
      </c>
      <c r="J38" s="44" t="s">
        <v>904</v>
      </c>
      <c r="K38" s="44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5.5" customHeight="1">
      <c r="A39" s="27">
        <v>37</v>
      </c>
      <c r="B39" s="28" t="s">
        <v>12</v>
      </c>
      <c r="C39" s="28" t="s">
        <v>920</v>
      </c>
      <c r="D39" s="28" t="s">
        <v>1117</v>
      </c>
      <c r="E39" s="27">
        <v>2566</v>
      </c>
      <c r="F39" s="159" t="s">
        <v>902</v>
      </c>
      <c r="G39" s="44" t="s">
        <v>921</v>
      </c>
      <c r="H39" s="44" t="s">
        <v>17</v>
      </c>
      <c r="I39" s="27">
        <v>7349</v>
      </c>
      <c r="J39" s="44" t="s">
        <v>904</v>
      </c>
      <c r="K39" s="44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5.5" customHeight="1">
      <c r="A40" s="27">
        <v>38</v>
      </c>
      <c r="B40" s="28" t="s">
        <v>19</v>
      </c>
      <c r="C40" s="28" t="s">
        <v>13</v>
      </c>
      <c r="D40" s="28" t="s">
        <v>922</v>
      </c>
      <c r="E40" s="27">
        <v>2566</v>
      </c>
      <c r="F40" s="159" t="s">
        <v>902</v>
      </c>
      <c r="G40" s="44" t="s">
        <v>921</v>
      </c>
      <c r="H40" s="44" t="s">
        <v>17</v>
      </c>
      <c r="I40" s="27">
        <v>7349</v>
      </c>
      <c r="J40" s="44" t="s">
        <v>904</v>
      </c>
      <c r="K40" s="44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5.5" customHeight="1">
      <c r="A41" s="27">
        <v>39</v>
      </c>
      <c r="B41" s="28" t="s">
        <v>12</v>
      </c>
      <c r="C41" s="28" t="s">
        <v>923</v>
      </c>
      <c r="D41" s="28" t="s">
        <v>924</v>
      </c>
      <c r="E41" s="27">
        <v>2566</v>
      </c>
      <c r="F41" s="159" t="s">
        <v>902</v>
      </c>
      <c r="G41" s="44" t="s">
        <v>925</v>
      </c>
      <c r="H41" s="44" t="s">
        <v>17</v>
      </c>
      <c r="I41" s="27">
        <v>7348</v>
      </c>
      <c r="J41" s="44" t="s">
        <v>904</v>
      </c>
      <c r="K41" s="44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5.5" customHeight="1">
      <c r="A42" s="27">
        <v>40</v>
      </c>
      <c r="B42" s="28" t="s">
        <v>19</v>
      </c>
      <c r="C42" s="28" t="s">
        <v>13</v>
      </c>
      <c r="D42" s="28" t="s">
        <v>926</v>
      </c>
      <c r="E42" s="27">
        <v>2566</v>
      </c>
      <c r="F42" s="159" t="s">
        <v>902</v>
      </c>
      <c r="G42" s="44" t="s">
        <v>925</v>
      </c>
      <c r="H42" s="44" t="s">
        <v>17</v>
      </c>
      <c r="I42" s="27">
        <v>7348</v>
      </c>
      <c r="J42" s="44" t="s">
        <v>904</v>
      </c>
      <c r="K42" s="44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5.5" customHeight="1">
      <c r="A43" s="27">
        <v>41</v>
      </c>
      <c r="B43" s="44" t="s">
        <v>57</v>
      </c>
      <c r="C43" s="44" t="s">
        <v>927</v>
      </c>
      <c r="D43" s="44" t="s">
        <v>1118</v>
      </c>
      <c r="E43" s="27">
        <v>2557</v>
      </c>
      <c r="F43" s="159" t="s">
        <v>902</v>
      </c>
      <c r="G43" s="44" t="s">
        <v>921</v>
      </c>
      <c r="H43" s="44" t="s">
        <v>17</v>
      </c>
      <c r="I43" s="27">
        <v>7349</v>
      </c>
      <c r="J43" s="44" t="s">
        <v>904</v>
      </c>
      <c r="K43" s="44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5.5" customHeight="1">
      <c r="A44" s="27">
        <v>42</v>
      </c>
      <c r="B44" s="44" t="s">
        <v>57</v>
      </c>
      <c r="C44" s="44" t="s">
        <v>928</v>
      </c>
      <c r="D44" s="28" t="s">
        <v>929</v>
      </c>
      <c r="E44" s="27">
        <v>2556</v>
      </c>
      <c r="F44" s="159" t="s">
        <v>902</v>
      </c>
      <c r="G44" s="44" t="s">
        <v>27</v>
      </c>
      <c r="H44" s="44"/>
      <c r="I44" s="27"/>
      <c r="J44" s="44" t="s">
        <v>904</v>
      </c>
      <c r="K44" s="44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5.5" customHeight="1">
      <c r="A45" s="27">
        <v>43</v>
      </c>
      <c r="B45" s="44" t="s">
        <v>57</v>
      </c>
      <c r="C45" s="44" t="s">
        <v>930</v>
      </c>
      <c r="D45" s="28" t="s">
        <v>931</v>
      </c>
      <c r="E45" s="27">
        <v>2562</v>
      </c>
      <c r="F45" s="159" t="s">
        <v>902</v>
      </c>
      <c r="G45" s="44" t="s">
        <v>925</v>
      </c>
      <c r="H45" s="44" t="s">
        <v>17</v>
      </c>
      <c r="I45" s="27">
        <v>7348</v>
      </c>
      <c r="J45" s="44" t="s">
        <v>904</v>
      </c>
      <c r="K45" s="44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5.5" customHeight="1">
      <c r="A46" s="27">
        <v>44</v>
      </c>
      <c r="B46" s="28" t="s">
        <v>67</v>
      </c>
      <c r="C46" s="44" t="s">
        <v>932</v>
      </c>
      <c r="D46" s="28" t="s">
        <v>933</v>
      </c>
      <c r="E46" s="27">
        <v>2567</v>
      </c>
      <c r="F46" s="159" t="s">
        <v>934</v>
      </c>
      <c r="G46" s="44" t="s">
        <v>935</v>
      </c>
      <c r="H46" s="44" t="s">
        <v>17</v>
      </c>
      <c r="I46" s="27">
        <v>7303</v>
      </c>
      <c r="J46" s="44" t="s">
        <v>904</v>
      </c>
      <c r="K46" s="44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5.5" customHeight="1">
      <c r="A47" s="27">
        <v>45</v>
      </c>
      <c r="B47" s="44" t="s">
        <v>57</v>
      </c>
      <c r="C47" s="44" t="s">
        <v>314</v>
      </c>
      <c r="D47" s="28" t="s">
        <v>936</v>
      </c>
      <c r="E47" s="27">
        <v>2563</v>
      </c>
      <c r="F47" s="159" t="s">
        <v>934</v>
      </c>
      <c r="G47" s="44" t="s">
        <v>935</v>
      </c>
      <c r="H47" s="44" t="s">
        <v>17</v>
      </c>
      <c r="I47" s="27">
        <v>7303</v>
      </c>
      <c r="J47" s="174" t="s">
        <v>904</v>
      </c>
      <c r="K47" s="174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5.5" customHeight="1">
      <c r="A48" s="27">
        <v>46</v>
      </c>
      <c r="B48" s="28" t="s">
        <v>67</v>
      </c>
      <c r="C48" s="44" t="s">
        <v>937</v>
      </c>
      <c r="D48" s="44" t="s">
        <v>938</v>
      </c>
      <c r="E48" s="27">
        <v>2565</v>
      </c>
      <c r="F48" s="159" t="s">
        <v>939</v>
      </c>
      <c r="G48" s="44" t="s">
        <v>368</v>
      </c>
      <c r="H48" s="44" t="s">
        <v>17</v>
      </c>
      <c r="I48" s="175">
        <v>7180</v>
      </c>
      <c r="J48" s="44" t="s">
        <v>852</v>
      </c>
      <c r="K48" s="44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5.5" customHeight="1">
      <c r="A49" s="25">
        <v>47</v>
      </c>
      <c r="B49" s="28" t="s">
        <v>57</v>
      </c>
      <c r="C49" s="159" t="s">
        <v>940</v>
      </c>
      <c r="D49" s="141" t="s">
        <v>941</v>
      </c>
      <c r="E49" s="176">
        <v>2562</v>
      </c>
      <c r="F49" s="28" t="s">
        <v>942</v>
      </c>
      <c r="G49" s="44" t="s">
        <v>943</v>
      </c>
      <c r="H49" s="28" t="s">
        <v>17</v>
      </c>
      <c r="I49" s="157">
        <v>7217</v>
      </c>
      <c r="J49" s="44" t="s">
        <v>944</v>
      </c>
      <c r="K49" s="44" t="s">
        <v>945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5.5" customHeight="1">
      <c r="A50" s="25">
        <v>48</v>
      </c>
      <c r="B50" s="28" t="s">
        <v>57</v>
      </c>
      <c r="C50" s="159" t="s">
        <v>946</v>
      </c>
      <c r="D50" s="141" t="s">
        <v>947</v>
      </c>
      <c r="E50" s="176">
        <v>2556</v>
      </c>
      <c r="F50" s="28" t="s">
        <v>942</v>
      </c>
      <c r="G50" s="44" t="s">
        <v>943</v>
      </c>
      <c r="H50" s="28" t="s">
        <v>17</v>
      </c>
      <c r="I50" s="157">
        <v>7217</v>
      </c>
      <c r="J50" s="44" t="s">
        <v>944</v>
      </c>
      <c r="K50" s="44" t="s">
        <v>948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5.5" customHeight="1">
      <c r="A51" s="25">
        <v>49</v>
      </c>
      <c r="B51" s="67" t="s">
        <v>12</v>
      </c>
      <c r="C51" s="72" t="s">
        <v>949</v>
      </c>
      <c r="D51" s="26" t="s">
        <v>950</v>
      </c>
      <c r="E51" s="25">
        <v>2562</v>
      </c>
      <c r="F51" s="28" t="s">
        <v>942</v>
      </c>
      <c r="G51" s="44" t="s">
        <v>943</v>
      </c>
      <c r="H51" s="28" t="s">
        <v>17</v>
      </c>
      <c r="I51" s="157">
        <v>7217</v>
      </c>
      <c r="J51" s="44" t="s">
        <v>944</v>
      </c>
      <c r="K51" s="44" t="s">
        <v>951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5.5" customHeight="1">
      <c r="A52" s="25">
        <v>50</v>
      </c>
      <c r="B52" s="67" t="s">
        <v>19</v>
      </c>
      <c r="C52" s="72" t="s">
        <v>949</v>
      </c>
      <c r="D52" s="26" t="s">
        <v>952</v>
      </c>
      <c r="E52" s="25">
        <v>2562</v>
      </c>
      <c r="F52" s="28" t="s">
        <v>942</v>
      </c>
      <c r="G52" s="44" t="s">
        <v>943</v>
      </c>
      <c r="H52" s="28" t="s">
        <v>17</v>
      </c>
      <c r="I52" s="157">
        <v>7217</v>
      </c>
      <c r="J52" s="44" t="s">
        <v>944</v>
      </c>
      <c r="K52" s="44" t="s">
        <v>951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5.5" customHeight="1">
      <c r="A53" s="25">
        <v>51</v>
      </c>
      <c r="B53" s="67" t="s">
        <v>12</v>
      </c>
      <c r="C53" s="72" t="s">
        <v>953</v>
      </c>
      <c r="D53" s="26" t="s">
        <v>954</v>
      </c>
      <c r="E53" s="25">
        <v>2552</v>
      </c>
      <c r="F53" s="28" t="s">
        <v>942</v>
      </c>
      <c r="G53" s="44" t="s">
        <v>955</v>
      </c>
      <c r="H53" s="28" t="s">
        <v>17</v>
      </c>
      <c r="I53" s="157">
        <v>7217</v>
      </c>
      <c r="J53" s="44" t="s">
        <v>944</v>
      </c>
      <c r="K53" s="44" t="s">
        <v>956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5.5" customHeight="1">
      <c r="A54" s="25">
        <v>52</v>
      </c>
      <c r="B54" s="67" t="s">
        <v>19</v>
      </c>
      <c r="C54" s="72"/>
      <c r="D54" s="26" t="s">
        <v>957</v>
      </c>
      <c r="E54" s="25">
        <v>2552</v>
      </c>
      <c r="F54" s="28" t="s">
        <v>942</v>
      </c>
      <c r="G54" s="44" t="s">
        <v>955</v>
      </c>
      <c r="H54" s="28" t="s">
        <v>17</v>
      </c>
      <c r="I54" s="157">
        <v>7217</v>
      </c>
      <c r="J54" s="44" t="s">
        <v>944</v>
      </c>
      <c r="K54" s="44" t="s">
        <v>956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5.5" customHeight="1">
      <c r="A55" s="25">
        <v>52</v>
      </c>
      <c r="B55" s="28" t="s">
        <v>19</v>
      </c>
      <c r="C55" s="44" t="s">
        <v>958</v>
      </c>
      <c r="D55" s="44" t="s">
        <v>959</v>
      </c>
      <c r="E55" s="27">
        <v>2554</v>
      </c>
      <c r="F55" s="159" t="s">
        <v>960</v>
      </c>
      <c r="G55" s="44" t="s">
        <v>961</v>
      </c>
      <c r="H55" s="44" t="s">
        <v>17</v>
      </c>
      <c r="I55" s="175">
        <v>7233</v>
      </c>
      <c r="J55" s="44" t="s">
        <v>944</v>
      </c>
      <c r="K55" s="44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5.5" customHeight="1">
      <c r="A56" s="25">
        <v>53</v>
      </c>
      <c r="B56" s="28" t="s">
        <v>12</v>
      </c>
      <c r="C56" s="44" t="s">
        <v>958</v>
      </c>
      <c r="D56" s="44" t="s">
        <v>959</v>
      </c>
      <c r="E56" s="27">
        <v>2554</v>
      </c>
      <c r="F56" s="159" t="s">
        <v>960</v>
      </c>
      <c r="G56" s="44" t="s">
        <v>961</v>
      </c>
      <c r="H56" s="44" t="s">
        <v>17</v>
      </c>
      <c r="I56" s="175">
        <v>7233</v>
      </c>
      <c r="J56" s="44" t="s">
        <v>944</v>
      </c>
      <c r="K56" s="44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5.5" customHeight="1">
      <c r="A57" s="25">
        <v>54</v>
      </c>
      <c r="B57" s="28" t="s">
        <v>57</v>
      </c>
      <c r="C57" s="44" t="s">
        <v>178</v>
      </c>
      <c r="D57" s="44" t="s">
        <v>962</v>
      </c>
      <c r="E57" s="27">
        <v>2565</v>
      </c>
      <c r="F57" s="159" t="s">
        <v>960</v>
      </c>
      <c r="G57" s="44" t="s">
        <v>961</v>
      </c>
      <c r="H57" s="44" t="s">
        <v>17</v>
      </c>
      <c r="I57" s="175">
        <v>7233</v>
      </c>
      <c r="J57" s="44" t="s">
        <v>944</v>
      </c>
      <c r="K57" s="44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5.5" customHeight="1">
      <c r="A58" s="25">
        <v>55</v>
      </c>
      <c r="B58" s="28" t="s">
        <v>67</v>
      </c>
      <c r="C58" s="44" t="s">
        <v>366</v>
      </c>
      <c r="D58" s="44" t="s">
        <v>367</v>
      </c>
      <c r="E58" s="27">
        <v>2565</v>
      </c>
      <c r="F58" s="159" t="s">
        <v>963</v>
      </c>
      <c r="G58" s="44" t="s">
        <v>368</v>
      </c>
      <c r="H58" s="44" t="s">
        <v>17</v>
      </c>
      <c r="I58" s="175">
        <v>7180</v>
      </c>
      <c r="J58" s="44" t="s">
        <v>852</v>
      </c>
      <c r="K58" s="17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5.5" customHeight="1">
      <c r="A59" s="27">
        <v>56</v>
      </c>
      <c r="B59" s="44" t="s">
        <v>67</v>
      </c>
      <c r="C59" s="44"/>
      <c r="D59" s="44" t="s">
        <v>964</v>
      </c>
      <c r="E59" s="27">
        <v>2565</v>
      </c>
      <c r="F59" s="44" t="s">
        <v>850</v>
      </c>
      <c r="G59" s="44" t="s">
        <v>894</v>
      </c>
      <c r="H59" s="44" t="s">
        <v>17</v>
      </c>
      <c r="I59" s="27">
        <v>7142</v>
      </c>
      <c r="J59" s="178" t="s">
        <v>852</v>
      </c>
      <c r="K59" s="44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5.5" customHeight="1">
      <c r="A60" s="27">
        <v>57</v>
      </c>
      <c r="B60" s="44" t="s">
        <v>19</v>
      </c>
      <c r="C60" s="44"/>
      <c r="D60" s="44" t="s">
        <v>965</v>
      </c>
      <c r="E60" s="27">
        <v>2562</v>
      </c>
      <c r="F60" s="44" t="s">
        <v>850</v>
      </c>
      <c r="G60" s="44" t="s">
        <v>966</v>
      </c>
      <c r="H60" s="44" t="s">
        <v>17</v>
      </c>
      <c r="I60" s="27">
        <v>7142</v>
      </c>
      <c r="J60" s="44" t="s">
        <v>852</v>
      </c>
      <c r="K60" s="44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5.5" customHeight="1">
      <c r="A61" s="27">
        <v>58</v>
      </c>
      <c r="B61" s="44" t="s">
        <v>865</v>
      </c>
      <c r="C61" s="44"/>
      <c r="D61" s="44" t="s">
        <v>967</v>
      </c>
      <c r="E61" s="27">
        <v>2567</v>
      </c>
      <c r="F61" s="44" t="s">
        <v>850</v>
      </c>
      <c r="G61" s="44" t="s">
        <v>966</v>
      </c>
      <c r="H61" s="44" t="s">
        <v>17</v>
      </c>
      <c r="I61" s="27">
        <v>7142</v>
      </c>
      <c r="J61" s="44" t="s">
        <v>852</v>
      </c>
      <c r="K61" s="44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5.5" customHeight="1">
      <c r="A62" s="27">
        <v>59</v>
      </c>
      <c r="B62" s="44" t="s">
        <v>12</v>
      </c>
      <c r="C62" s="44" t="s">
        <v>968</v>
      </c>
      <c r="D62" s="44" t="s">
        <v>969</v>
      </c>
      <c r="E62" s="27">
        <v>2552</v>
      </c>
      <c r="F62" s="44" t="s">
        <v>850</v>
      </c>
      <c r="G62" s="44" t="s">
        <v>899</v>
      </c>
      <c r="H62" s="44" t="s">
        <v>17</v>
      </c>
      <c r="I62" s="27">
        <v>7142</v>
      </c>
      <c r="J62" s="44" t="s">
        <v>852</v>
      </c>
      <c r="K62" s="44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5.5" customHeight="1">
      <c r="A63" s="27">
        <v>60</v>
      </c>
      <c r="B63" s="44" t="s">
        <v>12</v>
      </c>
      <c r="C63" s="44" t="s">
        <v>970</v>
      </c>
      <c r="D63" s="44" t="s">
        <v>971</v>
      </c>
      <c r="E63" s="27">
        <v>2554</v>
      </c>
      <c r="F63" s="44" t="s">
        <v>850</v>
      </c>
      <c r="G63" s="44" t="s">
        <v>894</v>
      </c>
      <c r="H63" s="44" t="s">
        <v>17</v>
      </c>
      <c r="I63" s="27">
        <v>7142</v>
      </c>
      <c r="J63" s="44" t="s">
        <v>852</v>
      </c>
      <c r="K63" s="44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5.5" customHeight="1">
      <c r="A64" s="27">
        <v>61</v>
      </c>
      <c r="B64" s="26" t="s">
        <v>147</v>
      </c>
      <c r="C64" s="26" t="s">
        <v>972</v>
      </c>
      <c r="D64" s="26" t="s">
        <v>973</v>
      </c>
      <c r="E64" s="25">
        <v>2566</v>
      </c>
      <c r="F64" s="26" t="s">
        <v>974</v>
      </c>
      <c r="G64" s="72" t="s">
        <v>975</v>
      </c>
      <c r="H64" s="72" t="s">
        <v>976</v>
      </c>
      <c r="I64" s="28">
        <v>7227</v>
      </c>
      <c r="J64" s="44" t="s">
        <v>977</v>
      </c>
      <c r="K64" s="72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5.5" customHeight="1">
      <c r="A65" s="27">
        <v>62</v>
      </c>
      <c r="B65" s="26" t="s">
        <v>12</v>
      </c>
      <c r="C65" s="26" t="s">
        <v>978</v>
      </c>
      <c r="D65" s="26" t="s">
        <v>979</v>
      </c>
      <c r="E65" s="25">
        <v>2563</v>
      </c>
      <c r="F65" s="26" t="s">
        <v>974</v>
      </c>
      <c r="G65" s="26" t="s">
        <v>980</v>
      </c>
      <c r="H65" s="28" t="s">
        <v>42</v>
      </c>
      <c r="I65" s="26">
        <v>7228</v>
      </c>
      <c r="J65" s="44" t="s">
        <v>977</v>
      </c>
      <c r="K65" s="72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5.5" customHeight="1">
      <c r="A66" s="27">
        <v>63</v>
      </c>
      <c r="B66" s="26" t="s">
        <v>19</v>
      </c>
      <c r="C66" s="26" t="s">
        <v>978</v>
      </c>
      <c r="D66" s="26" t="s">
        <v>981</v>
      </c>
      <c r="E66" s="25">
        <v>2563</v>
      </c>
      <c r="F66" s="26" t="s">
        <v>974</v>
      </c>
      <c r="G66" s="26" t="s">
        <v>980</v>
      </c>
      <c r="H66" s="28" t="s">
        <v>42</v>
      </c>
      <c r="I66" s="26">
        <v>7228</v>
      </c>
      <c r="J66" s="44" t="s">
        <v>977</v>
      </c>
      <c r="K66" s="72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5.5" customHeight="1">
      <c r="A67" s="27">
        <v>64</v>
      </c>
      <c r="B67" s="26" t="s">
        <v>12</v>
      </c>
      <c r="C67" s="26" t="s">
        <v>982</v>
      </c>
      <c r="D67" s="26" t="s">
        <v>983</v>
      </c>
      <c r="E67" s="25">
        <v>2563</v>
      </c>
      <c r="F67" s="26" t="s">
        <v>974</v>
      </c>
      <c r="G67" s="26" t="s">
        <v>984</v>
      </c>
      <c r="H67" s="26" t="s">
        <v>17</v>
      </c>
      <c r="I67" s="26">
        <v>7228</v>
      </c>
      <c r="J67" s="44" t="s">
        <v>977</v>
      </c>
      <c r="K67" s="72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5.5" customHeight="1">
      <c r="A68" s="27">
        <v>65</v>
      </c>
      <c r="B68" s="26" t="s">
        <v>19</v>
      </c>
      <c r="C68" s="26" t="s">
        <v>982</v>
      </c>
      <c r="D68" s="26" t="s">
        <v>985</v>
      </c>
      <c r="E68" s="25">
        <v>2563</v>
      </c>
      <c r="F68" s="26" t="s">
        <v>974</v>
      </c>
      <c r="G68" s="26" t="s">
        <v>984</v>
      </c>
      <c r="H68" s="26" t="s">
        <v>17</v>
      </c>
      <c r="I68" s="26">
        <v>7228</v>
      </c>
      <c r="J68" s="44" t="s">
        <v>977</v>
      </c>
      <c r="K68" s="72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5.5" customHeight="1">
      <c r="A69" s="27">
        <v>66</v>
      </c>
      <c r="B69" s="28" t="s">
        <v>12</v>
      </c>
      <c r="C69" s="28" t="s">
        <v>986</v>
      </c>
      <c r="D69" s="141" t="s">
        <v>987</v>
      </c>
      <c r="E69" s="176">
        <v>2561</v>
      </c>
      <c r="F69" s="28" t="s">
        <v>974</v>
      </c>
      <c r="G69" s="28" t="s">
        <v>988</v>
      </c>
      <c r="H69" s="28" t="s">
        <v>17</v>
      </c>
      <c r="I69" s="28">
        <v>7228</v>
      </c>
      <c r="J69" s="44" t="s">
        <v>977</v>
      </c>
      <c r="K69" s="72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5.5" customHeight="1">
      <c r="A70" s="27">
        <v>67</v>
      </c>
      <c r="B70" s="28" t="s">
        <v>19</v>
      </c>
      <c r="C70" s="28" t="s">
        <v>986</v>
      </c>
      <c r="D70" s="141" t="s">
        <v>989</v>
      </c>
      <c r="E70" s="176">
        <v>2561</v>
      </c>
      <c r="F70" s="28" t="s">
        <v>974</v>
      </c>
      <c r="G70" s="28" t="s">
        <v>988</v>
      </c>
      <c r="H70" s="28" t="s">
        <v>17</v>
      </c>
      <c r="I70" s="28">
        <v>7228</v>
      </c>
      <c r="J70" s="44" t="s">
        <v>977</v>
      </c>
      <c r="K70" s="72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5.5" customHeight="1">
      <c r="A71" s="27">
        <v>68</v>
      </c>
      <c r="B71" s="28" t="s">
        <v>57</v>
      </c>
      <c r="C71" s="159" t="s">
        <v>314</v>
      </c>
      <c r="D71" s="141" t="s">
        <v>990</v>
      </c>
      <c r="E71" s="176">
        <v>2563</v>
      </c>
      <c r="F71" s="28" t="s">
        <v>974</v>
      </c>
      <c r="G71" s="72" t="s">
        <v>975</v>
      </c>
      <c r="H71" s="28" t="s">
        <v>976</v>
      </c>
      <c r="I71" s="28">
        <v>7227</v>
      </c>
      <c r="J71" s="44" t="s">
        <v>977</v>
      </c>
      <c r="K71" s="13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5.5" customHeight="1">
      <c r="A72" s="27">
        <v>69</v>
      </c>
      <c r="B72" s="26" t="s">
        <v>57</v>
      </c>
      <c r="C72" s="26" t="s">
        <v>991</v>
      </c>
      <c r="D72" s="26" t="s">
        <v>992</v>
      </c>
      <c r="E72" s="25">
        <v>2562</v>
      </c>
      <c r="F72" s="26" t="s">
        <v>974</v>
      </c>
      <c r="G72" s="26" t="s">
        <v>980</v>
      </c>
      <c r="H72" s="28" t="s">
        <v>42</v>
      </c>
      <c r="I72" s="26">
        <v>7228</v>
      </c>
      <c r="J72" s="44" t="s">
        <v>977</v>
      </c>
      <c r="K72" s="72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5.5" customHeight="1">
      <c r="A73" s="27">
        <v>70</v>
      </c>
      <c r="B73" s="26" t="s">
        <v>57</v>
      </c>
      <c r="C73" s="26" t="s">
        <v>993</v>
      </c>
      <c r="D73" s="26" t="s">
        <v>994</v>
      </c>
      <c r="E73" s="25">
        <v>2552</v>
      </c>
      <c r="F73" s="26" t="s">
        <v>974</v>
      </c>
      <c r="G73" s="26" t="s">
        <v>984</v>
      </c>
      <c r="H73" s="26" t="s">
        <v>17</v>
      </c>
      <c r="I73" s="26">
        <v>7228</v>
      </c>
      <c r="J73" s="44" t="s">
        <v>977</v>
      </c>
      <c r="K73" s="72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5.5" customHeight="1">
      <c r="A74" s="27">
        <v>71</v>
      </c>
      <c r="B74" s="67" t="s">
        <v>12</v>
      </c>
      <c r="C74" s="72" t="s">
        <v>995</v>
      </c>
      <c r="D74" s="26" t="s">
        <v>996</v>
      </c>
      <c r="E74" s="25">
        <v>2567</v>
      </c>
      <c r="F74" s="26" t="s">
        <v>997</v>
      </c>
      <c r="G74" s="26" t="s">
        <v>998</v>
      </c>
      <c r="H74" s="26" t="s">
        <v>17</v>
      </c>
      <c r="I74" s="26">
        <v>7224</v>
      </c>
      <c r="J74" s="44" t="s">
        <v>977</v>
      </c>
      <c r="K74" s="72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5.5" customHeight="1">
      <c r="A75" s="27">
        <v>72</v>
      </c>
      <c r="B75" s="67" t="s">
        <v>19</v>
      </c>
      <c r="C75" s="72" t="s">
        <v>995</v>
      </c>
      <c r="D75" s="26" t="s">
        <v>996</v>
      </c>
      <c r="E75" s="25">
        <v>2567</v>
      </c>
      <c r="F75" s="26" t="s">
        <v>997</v>
      </c>
      <c r="G75" s="26" t="s">
        <v>998</v>
      </c>
      <c r="H75" s="26" t="s">
        <v>17</v>
      </c>
      <c r="I75" s="26">
        <v>7224</v>
      </c>
      <c r="J75" s="44" t="s">
        <v>977</v>
      </c>
      <c r="K75" s="72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5.5" customHeight="1">
      <c r="A76" s="27">
        <v>73</v>
      </c>
      <c r="B76" s="67" t="s">
        <v>12</v>
      </c>
      <c r="C76" s="72" t="s">
        <v>999</v>
      </c>
      <c r="D76" s="26" t="s">
        <v>1000</v>
      </c>
      <c r="E76" s="25">
        <v>2567</v>
      </c>
      <c r="F76" s="26" t="s">
        <v>997</v>
      </c>
      <c r="G76" s="72" t="s">
        <v>1001</v>
      </c>
      <c r="H76" s="26" t="s">
        <v>17</v>
      </c>
      <c r="I76" s="26">
        <v>7224</v>
      </c>
      <c r="J76" s="44" t="s">
        <v>977</v>
      </c>
      <c r="K76" s="72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5.5" customHeight="1">
      <c r="A77" s="27">
        <v>74</v>
      </c>
      <c r="B77" s="67" t="s">
        <v>19</v>
      </c>
      <c r="C77" s="72" t="s">
        <v>999</v>
      </c>
      <c r="D77" s="26" t="s">
        <v>1000</v>
      </c>
      <c r="E77" s="25">
        <v>2567</v>
      </c>
      <c r="F77" s="26" t="s">
        <v>997</v>
      </c>
      <c r="G77" s="72" t="s">
        <v>1001</v>
      </c>
      <c r="H77" s="26" t="s">
        <v>17</v>
      </c>
      <c r="I77" s="26">
        <v>7224</v>
      </c>
      <c r="J77" s="44" t="s">
        <v>977</v>
      </c>
      <c r="K77" s="72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5.5" customHeight="1">
      <c r="A78" s="27">
        <v>75</v>
      </c>
      <c r="B78" s="67" t="s">
        <v>12</v>
      </c>
      <c r="C78" s="72" t="s">
        <v>1002</v>
      </c>
      <c r="D78" s="26" t="s">
        <v>1003</v>
      </c>
      <c r="E78" s="25">
        <v>2567</v>
      </c>
      <c r="F78" s="26" t="s">
        <v>997</v>
      </c>
      <c r="G78" s="72" t="s">
        <v>1004</v>
      </c>
      <c r="H78" s="26" t="s">
        <v>17</v>
      </c>
      <c r="I78" s="26">
        <v>7224</v>
      </c>
      <c r="J78" s="44" t="s">
        <v>977</v>
      </c>
      <c r="K78" s="72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5.5" customHeight="1">
      <c r="A79" s="27">
        <v>76</v>
      </c>
      <c r="B79" s="67" t="s">
        <v>19</v>
      </c>
      <c r="C79" s="72" t="s">
        <v>1002</v>
      </c>
      <c r="D79" s="26" t="s">
        <v>1003</v>
      </c>
      <c r="E79" s="25">
        <v>2567</v>
      </c>
      <c r="F79" s="26" t="s">
        <v>997</v>
      </c>
      <c r="G79" s="72" t="s">
        <v>1004</v>
      </c>
      <c r="H79" s="26" t="s">
        <v>17</v>
      </c>
      <c r="I79" s="26">
        <v>7224</v>
      </c>
      <c r="J79" s="44" t="s">
        <v>977</v>
      </c>
      <c r="K79" s="72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5.5" customHeight="1">
      <c r="A80" s="27">
        <v>77</v>
      </c>
      <c r="B80" s="67" t="s">
        <v>12</v>
      </c>
      <c r="C80" s="72" t="s">
        <v>1005</v>
      </c>
      <c r="D80" s="26" t="s">
        <v>1006</v>
      </c>
      <c r="E80" s="25">
        <v>2567</v>
      </c>
      <c r="F80" s="26" t="s">
        <v>1007</v>
      </c>
      <c r="G80" s="72" t="s">
        <v>633</v>
      </c>
      <c r="H80" s="26" t="s">
        <v>17</v>
      </c>
      <c r="I80" s="26">
        <v>7228</v>
      </c>
      <c r="J80" s="72" t="s">
        <v>634</v>
      </c>
      <c r="K80" s="72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5.5" customHeight="1">
      <c r="A81" s="27">
        <v>78</v>
      </c>
      <c r="B81" s="67" t="s">
        <v>19</v>
      </c>
      <c r="C81" s="72" t="s">
        <v>1005</v>
      </c>
      <c r="D81" s="26" t="s">
        <v>1006</v>
      </c>
      <c r="E81" s="25">
        <v>2567</v>
      </c>
      <c r="F81" s="26" t="s">
        <v>1007</v>
      </c>
      <c r="G81" s="72" t="s">
        <v>633</v>
      </c>
      <c r="H81" s="26" t="s">
        <v>17</v>
      </c>
      <c r="I81" s="26">
        <v>7228</v>
      </c>
      <c r="J81" s="72" t="s">
        <v>634</v>
      </c>
      <c r="K81" s="72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5.5" customHeight="1">
      <c r="A82" s="27">
        <v>79</v>
      </c>
      <c r="B82" s="26" t="s">
        <v>57</v>
      </c>
      <c r="C82" s="26" t="s">
        <v>1008</v>
      </c>
      <c r="D82" s="26" t="s">
        <v>1009</v>
      </c>
      <c r="E82" s="25">
        <v>2564</v>
      </c>
      <c r="F82" s="26" t="s">
        <v>1007</v>
      </c>
      <c r="G82" s="72" t="s">
        <v>633</v>
      </c>
      <c r="H82" s="26" t="s">
        <v>17</v>
      </c>
      <c r="I82" s="26">
        <v>7228</v>
      </c>
      <c r="J82" s="72" t="s">
        <v>634</v>
      </c>
      <c r="K82" s="72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5.5" customHeight="1">
      <c r="A83" s="27">
        <v>80</v>
      </c>
      <c r="B83" s="26" t="s">
        <v>57</v>
      </c>
      <c r="C83" s="26" t="s">
        <v>1010</v>
      </c>
      <c r="D83" s="26" t="s">
        <v>1011</v>
      </c>
      <c r="E83" s="25">
        <v>2562</v>
      </c>
      <c r="F83" s="26" t="s">
        <v>1007</v>
      </c>
      <c r="G83" s="72" t="s">
        <v>1001</v>
      </c>
      <c r="H83" s="26" t="s">
        <v>17</v>
      </c>
      <c r="I83" s="26">
        <v>7224</v>
      </c>
      <c r="J83" s="44" t="s">
        <v>977</v>
      </c>
      <c r="K83" s="72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5.5" customHeight="1">
      <c r="A84" s="27">
        <v>81</v>
      </c>
      <c r="B84" s="26" t="s">
        <v>57</v>
      </c>
      <c r="C84" s="26" t="s">
        <v>1010</v>
      </c>
      <c r="D84" s="26" t="s">
        <v>1012</v>
      </c>
      <c r="E84" s="25">
        <v>2565</v>
      </c>
      <c r="F84" s="26" t="s">
        <v>997</v>
      </c>
      <c r="G84" s="72" t="s">
        <v>1004</v>
      </c>
      <c r="H84" s="26" t="s">
        <v>17</v>
      </c>
      <c r="I84" s="26">
        <v>7224</v>
      </c>
      <c r="J84" s="44" t="s">
        <v>977</v>
      </c>
      <c r="K84" s="72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5.5" customHeight="1">
      <c r="A85" s="27">
        <v>82</v>
      </c>
      <c r="B85" s="28" t="s">
        <v>57</v>
      </c>
      <c r="C85" s="159" t="s">
        <v>940</v>
      </c>
      <c r="D85" s="141" t="s">
        <v>941</v>
      </c>
      <c r="E85" s="176">
        <v>2562</v>
      </c>
      <c r="F85" s="28" t="s">
        <v>942</v>
      </c>
      <c r="G85" s="44" t="s">
        <v>943</v>
      </c>
      <c r="H85" s="28" t="s">
        <v>17</v>
      </c>
      <c r="I85" s="157">
        <v>7217</v>
      </c>
      <c r="J85" s="179" t="s">
        <v>944</v>
      </c>
      <c r="K85" s="180" t="s">
        <v>945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5.5" customHeight="1">
      <c r="A86" s="27">
        <v>83</v>
      </c>
      <c r="B86" s="28" t="s">
        <v>57</v>
      </c>
      <c r="C86" s="159" t="s">
        <v>946</v>
      </c>
      <c r="D86" s="141" t="s">
        <v>947</v>
      </c>
      <c r="E86" s="176">
        <v>2556</v>
      </c>
      <c r="F86" s="28" t="s">
        <v>942</v>
      </c>
      <c r="G86" s="44" t="s">
        <v>943</v>
      </c>
      <c r="H86" s="28" t="s">
        <v>17</v>
      </c>
      <c r="I86" s="157">
        <v>7217</v>
      </c>
      <c r="J86" s="179" t="s">
        <v>944</v>
      </c>
      <c r="K86" s="180" t="s">
        <v>948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25.5" customHeight="1">
      <c r="A87" s="27">
        <v>84</v>
      </c>
      <c r="B87" s="67" t="s">
        <v>12</v>
      </c>
      <c r="C87" s="72" t="s">
        <v>949</v>
      </c>
      <c r="D87" s="26" t="s">
        <v>950</v>
      </c>
      <c r="E87" s="25">
        <v>2562</v>
      </c>
      <c r="F87" s="28" t="s">
        <v>942</v>
      </c>
      <c r="G87" s="44" t="s">
        <v>943</v>
      </c>
      <c r="H87" s="28" t="s">
        <v>17</v>
      </c>
      <c r="I87" s="157">
        <v>7217</v>
      </c>
      <c r="J87" s="179" t="s">
        <v>944</v>
      </c>
      <c r="K87" s="181" t="s">
        <v>951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5.5" customHeight="1">
      <c r="A88" s="27">
        <v>85</v>
      </c>
      <c r="B88" s="67" t="s">
        <v>19</v>
      </c>
      <c r="C88" s="72" t="s">
        <v>949</v>
      </c>
      <c r="D88" s="26" t="s">
        <v>952</v>
      </c>
      <c r="E88" s="25">
        <v>2562</v>
      </c>
      <c r="F88" s="28" t="s">
        <v>942</v>
      </c>
      <c r="G88" s="44" t="s">
        <v>943</v>
      </c>
      <c r="H88" s="28" t="s">
        <v>17</v>
      </c>
      <c r="I88" s="157">
        <v>7217</v>
      </c>
      <c r="J88" s="179" t="s">
        <v>944</v>
      </c>
      <c r="K88" s="181" t="s">
        <v>951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5.5" customHeight="1">
      <c r="A89" s="27">
        <v>86</v>
      </c>
      <c r="B89" s="67" t="s">
        <v>12</v>
      </c>
      <c r="C89" s="72" t="s">
        <v>953</v>
      </c>
      <c r="D89" s="26" t="s">
        <v>954</v>
      </c>
      <c r="E89" s="25">
        <v>2552</v>
      </c>
      <c r="F89" s="28" t="s">
        <v>942</v>
      </c>
      <c r="G89" s="44" t="s">
        <v>955</v>
      </c>
      <c r="H89" s="28" t="s">
        <v>17</v>
      </c>
      <c r="I89" s="157">
        <v>7217</v>
      </c>
      <c r="J89" s="179" t="s">
        <v>944</v>
      </c>
      <c r="K89" s="180" t="s">
        <v>956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5.5" customHeight="1">
      <c r="A90" s="27">
        <v>87</v>
      </c>
      <c r="B90" s="67" t="s">
        <v>19</v>
      </c>
      <c r="C90" s="72"/>
      <c r="D90" s="26" t="s">
        <v>957</v>
      </c>
      <c r="E90" s="25">
        <v>2552</v>
      </c>
      <c r="F90" s="28" t="s">
        <v>942</v>
      </c>
      <c r="G90" s="44" t="s">
        <v>955</v>
      </c>
      <c r="H90" s="28" t="s">
        <v>17</v>
      </c>
      <c r="I90" s="157">
        <v>7217</v>
      </c>
      <c r="J90" s="179" t="s">
        <v>944</v>
      </c>
      <c r="K90" s="180" t="s">
        <v>956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5.5" customHeight="1">
      <c r="A91" s="27">
        <v>88</v>
      </c>
      <c r="B91" s="28" t="s">
        <v>19</v>
      </c>
      <c r="C91" s="44" t="s">
        <v>958</v>
      </c>
      <c r="D91" s="44" t="s">
        <v>959</v>
      </c>
      <c r="E91" s="27">
        <v>2554</v>
      </c>
      <c r="F91" s="159" t="s">
        <v>960</v>
      </c>
      <c r="G91" s="44" t="s">
        <v>961</v>
      </c>
      <c r="H91" s="44" t="s">
        <v>17</v>
      </c>
      <c r="I91" s="175">
        <v>7233</v>
      </c>
      <c r="J91" s="179" t="s">
        <v>944</v>
      </c>
      <c r="K91" s="181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5.5" customHeight="1">
      <c r="A92" s="27">
        <v>89</v>
      </c>
      <c r="B92" s="28" t="s">
        <v>12</v>
      </c>
      <c r="C92" s="44" t="s">
        <v>958</v>
      </c>
      <c r="D92" s="44" t="s">
        <v>959</v>
      </c>
      <c r="E92" s="27">
        <v>2554</v>
      </c>
      <c r="F92" s="159" t="s">
        <v>960</v>
      </c>
      <c r="G92" s="44" t="s">
        <v>961</v>
      </c>
      <c r="H92" s="44" t="s">
        <v>17</v>
      </c>
      <c r="I92" s="175">
        <v>7233</v>
      </c>
      <c r="J92" s="179" t="s">
        <v>944</v>
      </c>
      <c r="K92" s="181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5.5" customHeight="1">
      <c r="A93" s="27">
        <v>90</v>
      </c>
      <c r="B93" s="28" t="s">
        <v>57</v>
      </c>
      <c r="C93" s="44" t="s">
        <v>178</v>
      </c>
      <c r="D93" s="44" t="s">
        <v>962</v>
      </c>
      <c r="E93" s="27">
        <v>2565</v>
      </c>
      <c r="F93" s="159" t="s">
        <v>960</v>
      </c>
      <c r="G93" s="44" t="s">
        <v>961</v>
      </c>
      <c r="H93" s="44" t="s">
        <v>17</v>
      </c>
      <c r="I93" s="175">
        <v>7233</v>
      </c>
      <c r="J93" s="179" t="s">
        <v>944</v>
      </c>
      <c r="K93" s="181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5.5" customHeight="1">
      <c r="A94" s="27">
        <v>91</v>
      </c>
      <c r="B94" s="67" t="s">
        <v>12</v>
      </c>
      <c r="C94" s="72" t="s">
        <v>1013</v>
      </c>
      <c r="D94" s="26" t="s">
        <v>1014</v>
      </c>
      <c r="E94" s="25">
        <v>2560</v>
      </c>
      <c r="F94" s="28" t="s">
        <v>997</v>
      </c>
      <c r="G94" s="44" t="s">
        <v>1015</v>
      </c>
      <c r="H94" s="28" t="s">
        <v>42</v>
      </c>
      <c r="I94" s="26">
        <v>7224</v>
      </c>
      <c r="J94" s="44" t="s">
        <v>977</v>
      </c>
      <c r="K94" s="72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5.5" customHeight="1">
      <c r="A95" s="27">
        <v>92</v>
      </c>
      <c r="B95" s="67" t="s">
        <v>19</v>
      </c>
      <c r="C95" s="72" t="s">
        <v>1013</v>
      </c>
      <c r="D95" s="26" t="s">
        <v>1016</v>
      </c>
      <c r="E95" s="25">
        <v>2553</v>
      </c>
      <c r="F95" s="28" t="s">
        <v>997</v>
      </c>
      <c r="G95" s="44" t="s">
        <v>1015</v>
      </c>
      <c r="H95" s="28" t="s">
        <v>42</v>
      </c>
      <c r="I95" s="26">
        <v>7224</v>
      </c>
      <c r="J95" s="44" t="s">
        <v>977</v>
      </c>
      <c r="K95" s="72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5.5" customHeight="1">
      <c r="A96" s="27">
        <v>93</v>
      </c>
      <c r="B96" s="26" t="s">
        <v>57</v>
      </c>
      <c r="C96" s="26" t="s">
        <v>1017</v>
      </c>
      <c r="D96" s="26" t="s">
        <v>1018</v>
      </c>
      <c r="E96" s="25">
        <v>2562</v>
      </c>
      <c r="F96" s="28" t="s">
        <v>997</v>
      </c>
      <c r="G96" s="44" t="s">
        <v>1015</v>
      </c>
      <c r="H96" s="28" t="s">
        <v>42</v>
      </c>
      <c r="I96" s="26">
        <v>7224</v>
      </c>
      <c r="J96" s="44" t="s">
        <v>977</v>
      </c>
      <c r="K96" s="72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5.5" customHeight="1">
      <c r="A97" s="27">
        <v>94</v>
      </c>
      <c r="B97" s="26" t="s">
        <v>57</v>
      </c>
      <c r="C97" s="26" t="s">
        <v>1019</v>
      </c>
      <c r="D97" s="26" t="s">
        <v>1020</v>
      </c>
      <c r="E97" s="25">
        <v>2563</v>
      </c>
      <c r="F97" s="28" t="s">
        <v>997</v>
      </c>
      <c r="G97" s="72" t="s">
        <v>998</v>
      </c>
      <c r="H97" s="72" t="s">
        <v>17</v>
      </c>
      <c r="I97" s="26">
        <v>7224</v>
      </c>
      <c r="J97" s="44" t="s">
        <v>977</v>
      </c>
      <c r="K97" s="72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5.5" customHeight="1">
      <c r="A98" s="27">
        <v>95</v>
      </c>
      <c r="B98" s="26" t="s">
        <v>19</v>
      </c>
      <c r="C98" s="26" t="s">
        <v>1021</v>
      </c>
      <c r="D98" s="26" t="s">
        <v>1022</v>
      </c>
      <c r="E98" s="26">
        <v>2562</v>
      </c>
      <c r="F98" s="26" t="s">
        <v>1023</v>
      </c>
      <c r="G98" s="26" t="s">
        <v>1024</v>
      </c>
      <c r="H98" s="26" t="s">
        <v>42</v>
      </c>
      <c r="I98" s="26">
        <v>7219</v>
      </c>
      <c r="J98" s="26" t="s">
        <v>977</v>
      </c>
      <c r="K98" s="26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5.5" customHeight="1">
      <c r="A99" s="27">
        <v>96</v>
      </c>
      <c r="B99" s="26" t="s">
        <v>12</v>
      </c>
      <c r="C99" s="26" t="s">
        <v>1021</v>
      </c>
      <c r="D99" s="26" t="s">
        <v>1025</v>
      </c>
      <c r="E99" s="26">
        <v>2562</v>
      </c>
      <c r="F99" s="26" t="s">
        <v>1023</v>
      </c>
      <c r="G99" s="26" t="s">
        <v>1024</v>
      </c>
      <c r="H99" s="26" t="s">
        <v>42</v>
      </c>
      <c r="I99" s="26">
        <v>7219</v>
      </c>
      <c r="J99" s="26" t="s">
        <v>977</v>
      </c>
      <c r="K99" s="26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5.5" customHeight="1">
      <c r="A100" s="27">
        <v>97</v>
      </c>
      <c r="B100" s="26" t="s">
        <v>19</v>
      </c>
      <c r="C100" s="26" t="s">
        <v>1026</v>
      </c>
      <c r="D100" s="26" t="s">
        <v>1027</v>
      </c>
      <c r="E100" s="26">
        <v>2563</v>
      </c>
      <c r="F100" s="26" t="s">
        <v>1023</v>
      </c>
      <c r="G100" s="26" t="s">
        <v>1028</v>
      </c>
      <c r="H100" s="26" t="s">
        <v>17</v>
      </c>
      <c r="I100" s="26">
        <v>7219</v>
      </c>
      <c r="J100" s="26" t="s">
        <v>977</v>
      </c>
      <c r="K100" s="26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25.5" customHeight="1">
      <c r="A101" s="27">
        <v>98</v>
      </c>
      <c r="B101" s="26" t="s">
        <v>12</v>
      </c>
      <c r="C101" s="26" t="s">
        <v>1026</v>
      </c>
      <c r="D101" s="26" t="s">
        <v>1027</v>
      </c>
      <c r="E101" s="26">
        <v>2563</v>
      </c>
      <c r="F101" s="26" t="s">
        <v>1023</v>
      </c>
      <c r="G101" s="26" t="s">
        <v>1028</v>
      </c>
      <c r="H101" s="26" t="s">
        <v>17</v>
      </c>
      <c r="I101" s="26">
        <v>7219</v>
      </c>
      <c r="J101" s="26" t="s">
        <v>977</v>
      </c>
      <c r="K101" s="26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5.5" customHeight="1">
      <c r="A102" s="27">
        <v>99</v>
      </c>
      <c r="B102" s="26" t="s">
        <v>19</v>
      </c>
      <c r="C102" s="26" t="s">
        <v>1029</v>
      </c>
      <c r="D102" s="26" t="s">
        <v>1030</v>
      </c>
      <c r="E102" s="26">
        <v>2566</v>
      </c>
      <c r="F102" s="26" t="s">
        <v>1023</v>
      </c>
      <c r="G102" s="26" t="s">
        <v>1031</v>
      </c>
      <c r="H102" s="26" t="s">
        <v>42</v>
      </c>
      <c r="I102" s="26">
        <v>7220</v>
      </c>
      <c r="J102" s="26" t="s">
        <v>977</v>
      </c>
      <c r="K102" s="26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5.5" customHeight="1">
      <c r="A103" s="27">
        <v>100</v>
      </c>
      <c r="B103" s="26" t="s">
        <v>12</v>
      </c>
      <c r="C103" s="26" t="s">
        <v>1029</v>
      </c>
      <c r="D103" s="26" t="s">
        <v>1032</v>
      </c>
      <c r="E103" s="26">
        <v>2566</v>
      </c>
      <c r="F103" s="26" t="s">
        <v>1023</v>
      </c>
      <c r="G103" s="26" t="s">
        <v>1031</v>
      </c>
      <c r="H103" s="26" t="s">
        <v>42</v>
      </c>
      <c r="I103" s="26">
        <v>7220</v>
      </c>
      <c r="J103" s="26" t="s">
        <v>977</v>
      </c>
      <c r="K103" s="26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5.5" customHeight="1">
      <c r="A104" s="27">
        <v>101</v>
      </c>
      <c r="B104" s="26" t="s">
        <v>57</v>
      </c>
      <c r="C104" s="26" t="s">
        <v>92</v>
      </c>
      <c r="D104" s="26" t="s">
        <v>1033</v>
      </c>
      <c r="E104" s="26">
        <v>2559</v>
      </c>
      <c r="F104" s="26" t="s">
        <v>1023</v>
      </c>
      <c r="G104" s="26" t="s">
        <v>1031</v>
      </c>
      <c r="H104" s="26" t="s">
        <v>42</v>
      </c>
      <c r="I104" s="26">
        <v>7220</v>
      </c>
      <c r="J104" s="26" t="s">
        <v>977</v>
      </c>
      <c r="K104" s="26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25.5" customHeight="1">
      <c r="A105" s="27">
        <v>102</v>
      </c>
      <c r="B105" s="26" t="s">
        <v>57</v>
      </c>
      <c r="C105" s="26" t="s">
        <v>991</v>
      </c>
      <c r="D105" s="26" t="s">
        <v>1034</v>
      </c>
      <c r="E105" s="26">
        <v>2562</v>
      </c>
      <c r="F105" s="26" t="s">
        <v>1023</v>
      </c>
      <c r="G105" s="26" t="s">
        <v>1035</v>
      </c>
      <c r="H105" s="26" t="s">
        <v>17</v>
      </c>
      <c r="I105" s="26">
        <v>7219</v>
      </c>
      <c r="J105" s="26" t="s">
        <v>977</v>
      </c>
      <c r="K105" s="26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5.5" customHeight="1">
      <c r="A106" s="27">
        <v>103</v>
      </c>
      <c r="B106" s="26" t="s">
        <v>57</v>
      </c>
      <c r="C106" s="26" t="s">
        <v>1036</v>
      </c>
      <c r="D106" s="26" t="s">
        <v>1037</v>
      </c>
      <c r="E106" s="26">
        <v>2558</v>
      </c>
      <c r="F106" s="26" t="s">
        <v>1023</v>
      </c>
      <c r="G106" s="26" t="s">
        <v>1024</v>
      </c>
      <c r="H106" s="26" t="s">
        <v>42</v>
      </c>
      <c r="I106" s="26">
        <v>7219</v>
      </c>
      <c r="J106" s="26" t="s">
        <v>977</v>
      </c>
      <c r="K106" s="26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25.5" customHeight="1">
      <c r="A107" s="18"/>
      <c r="B107" s="18"/>
      <c r="C107" s="18"/>
      <c r="D107" s="18"/>
      <c r="E107" s="13"/>
      <c r="F107" s="18"/>
      <c r="G107" s="18"/>
      <c r="H107" s="18"/>
      <c r="I107" s="13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25.5" customHeight="1">
      <c r="A108" s="18"/>
      <c r="B108" s="18"/>
      <c r="C108" s="18"/>
      <c r="D108" s="18"/>
      <c r="E108" s="13"/>
      <c r="F108" s="18"/>
      <c r="G108" s="18"/>
      <c r="H108" s="18"/>
      <c r="I108" s="13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25.5" customHeight="1">
      <c r="A109" s="18"/>
      <c r="B109" s="18"/>
      <c r="C109" s="18"/>
      <c r="D109" s="18"/>
      <c r="E109" s="13"/>
      <c r="F109" s="18"/>
      <c r="G109" s="18"/>
      <c r="H109" s="18"/>
      <c r="I109" s="13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25.5" customHeight="1">
      <c r="A110" s="18"/>
      <c r="B110" s="18"/>
      <c r="C110" s="18"/>
      <c r="D110" s="18"/>
      <c r="E110" s="13"/>
      <c r="F110" s="18"/>
      <c r="G110" s="18"/>
      <c r="H110" s="18"/>
      <c r="I110" s="13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25.5" customHeight="1">
      <c r="A111" s="18"/>
      <c r="B111" s="18"/>
      <c r="C111" s="18"/>
      <c r="D111" s="18"/>
      <c r="E111" s="13"/>
      <c r="F111" s="18"/>
      <c r="G111" s="18"/>
      <c r="H111" s="18"/>
      <c r="I111" s="13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25.5" customHeight="1">
      <c r="A112" s="18"/>
      <c r="B112" s="18"/>
      <c r="C112" s="18"/>
      <c r="D112" s="18"/>
      <c r="E112" s="13"/>
      <c r="F112" s="18"/>
      <c r="G112" s="18"/>
      <c r="H112" s="18"/>
      <c r="I112" s="13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25.5" customHeight="1">
      <c r="A113" s="18"/>
      <c r="B113" s="18"/>
      <c r="C113" s="18"/>
      <c r="D113" s="18"/>
      <c r="E113" s="13"/>
      <c r="F113" s="18"/>
      <c r="G113" s="18"/>
      <c r="H113" s="18"/>
      <c r="I113" s="13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25.5" customHeight="1">
      <c r="A114" s="18"/>
      <c r="B114" s="18"/>
      <c r="C114" s="18"/>
      <c r="D114" s="18"/>
      <c r="E114" s="13"/>
      <c r="F114" s="18"/>
      <c r="G114" s="18"/>
      <c r="H114" s="18"/>
      <c r="I114" s="13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5.5" customHeight="1">
      <c r="A115" s="18"/>
      <c r="B115" s="18"/>
      <c r="C115" s="18"/>
      <c r="D115" s="18"/>
      <c r="E115" s="13"/>
      <c r="F115" s="18"/>
      <c r="G115" s="18"/>
      <c r="H115" s="18"/>
      <c r="I115" s="13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5.5" customHeight="1">
      <c r="A116" s="18"/>
      <c r="B116" s="18"/>
      <c r="C116" s="18"/>
      <c r="D116" s="18"/>
      <c r="E116" s="13"/>
      <c r="F116" s="18"/>
      <c r="G116" s="18"/>
      <c r="H116" s="18"/>
      <c r="I116" s="13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25.5" customHeight="1">
      <c r="A117" s="18"/>
      <c r="B117" s="18"/>
      <c r="C117" s="18"/>
      <c r="D117" s="18"/>
      <c r="E117" s="13"/>
      <c r="F117" s="18"/>
      <c r="G117" s="18"/>
      <c r="H117" s="18"/>
      <c r="I117" s="13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25.5" customHeight="1">
      <c r="A118" s="18"/>
      <c r="B118" s="18"/>
      <c r="C118" s="18"/>
      <c r="D118" s="18"/>
      <c r="E118" s="13"/>
      <c r="F118" s="18"/>
      <c r="G118" s="18"/>
      <c r="H118" s="18"/>
      <c r="I118" s="13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25.5" customHeight="1">
      <c r="A119" s="18"/>
      <c r="B119" s="18"/>
      <c r="C119" s="18"/>
      <c r="D119" s="18"/>
      <c r="E119" s="13"/>
      <c r="F119" s="18"/>
      <c r="G119" s="18"/>
      <c r="H119" s="18"/>
      <c r="I119" s="13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5.5" customHeight="1">
      <c r="A120" s="18"/>
      <c r="B120" s="18"/>
      <c r="C120" s="18"/>
      <c r="D120" s="18"/>
      <c r="E120" s="13"/>
      <c r="F120" s="18"/>
      <c r="G120" s="18"/>
      <c r="H120" s="18"/>
      <c r="I120" s="13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5.5" customHeight="1">
      <c r="A121" s="18"/>
      <c r="B121" s="18"/>
      <c r="C121" s="18"/>
      <c r="D121" s="18"/>
      <c r="E121" s="13"/>
      <c r="F121" s="18"/>
      <c r="G121" s="18"/>
      <c r="H121" s="18"/>
      <c r="I121" s="13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5.5" customHeight="1">
      <c r="A122" s="18"/>
      <c r="B122" s="18"/>
      <c r="C122" s="18"/>
      <c r="D122" s="18"/>
      <c r="E122" s="13"/>
      <c r="F122" s="18"/>
      <c r="G122" s="18"/>
      <c r="H122" s="18"/>
      <c r="I122" s="13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25.5" customHeight="1">
      <c r="A123" s="18"/>
      <c r="B123" s="18"/>
      <c r="C123" s="18"/>
      <c r="D123" s="18"/>
      <c r="E123" s="13"/>
      <c r="F123" s="18"/>
      <c r="G123" s="18"/>
      <c r="H123" s="18"/>
      <c r="I123" s="13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5.5" customHeight="1">
      <c r="A124" s="18"/>
      <c r="B124" s="18"/>
      <c r="C124" s="18"/>
      <c r="D124" s="18"/>
      <c r="E124" s="13"/>
      <c r="F124" s="18"/>
      <c r="G124" s="18"/>
      <c r="H124" s="18"/>
      <c r="I124" s="13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5.5" customHeight="1">
      <c r="A125" s="18"/>
      <c r="B125" s="18"/>
      <c r="C125" s="18"/>
      <c r="D125" s="18"/>
      <c r="E125" s="13"/>
      <c r="F125" s="18"/>
      <c r="G125" s="18"/>
      <c r="H125" s="18"/>
      <c r="I125" s="13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25.5" customHeight="1">
      <c r="A126" s="18"/>
      <c r="B126" s="18"/>
      <c r="C126" s="18"/>
      <c r="D126" s="18"/>
      <c r="E126" s="13"/>
      <c r="F126" s="18"/>
      <c r="G126" s="18"/>
      <c r="H126" s="18"/>
      <c r="I126" s="13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5.5" customHeight="1">
      <c r="A127" s="18"/>
      <c r="B127" s="18"/>
      <c r="C127" s="18"/>
      <c r="D127" s="18"/>
      <c r="E127" s="13"/>
      <c r="F127" s="18"/>
      <c r="G127" s="18"/>
      <c r="H127" s="18"/>
      <c r="I127" s="13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5.5" customHeight="1">
      <c r="A128" s="18"/>
      <c r="B128" s="18"/>
      <c r="C128" s="18"/>
      <c r="D128" s="18"/>
      <c r="E128" s="13"/>
      <c r="F128" s="18"/>
      <c r="G128" s="18"/>
      <c r="H128" s="18"/>
      <c r="I128" s="13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25.5" customHeight="1">
      <c r="A129" s="18"/>
      <c r="B129" s="18"/>
      <c r="C129" s="18"/>
      <c r="D129" s="18"/>
      <c r="E129" s="13"/>
      <c r="F129" s="18"/>
      <c r="G129" s="18"/>
      <c r="H129" s="18"/>
      <c r="I129" s="13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25.5" customHeight="1">
      <c r="A130" s="18"/>
      <c r="B130" s="18"/>
      <c r="C130" s="18"/>
      <c r="D130" s="18"/>
      <c r="E130" s="13"/>
      <c r="F130" s="18"/>
      <c r="G130" s="18"/>
      <c r="H130" s="18"/>
      <c r="I130" s="13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25.5" customHeight="1">
      <c r="A131" s="18"/>
      <c r="B131" s="18"/>
      <c r="C131" s="18"/>
      <c r="D131" s="18"/>
      <c r="E131" s="13"/>
      <c r="F131" s="18"/>
      <c r="G131" s="18"/>
      <c r="H131" s="18"/>
      <c r="I131" s="13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25.5" customHeight="1">
      <c r="A132" s="18"/>
      <c r="B132" s="18"/>
      <c r="C132" s="18"/>
      <c r="D132" s="18"/>
      <c r="E132" s="13"/>
      <c r="F132" s="18"/>
      <c r="G132" s="18"/>
      <c r="H132" s="18"/>
      <c r="I132" s="13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5.5" customHeight="1">
      <c r="A133" s="18"/>
      <c r="B133" s="18"/>
      <c r="C133" s="18"/>
      <c r="D133" s="18"/>
      <c r="E133" s="13"/>
      <c r="F133" s="18"/>
      <c r="G133" s="18"/>
      <c r="H133" s="18"/>
      <c r="I133" s="13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5.5" customHeight="1">
      <c r="A134" s="18"/>
      <c r="B134" s="18"/>
      <c r="C134" s="18"/>
      <c r="D134" s="18"/>
      <c r="E134" s="13"/>
      <c r="F134" s="18"/>
      <c r="G134" s="18"/>
      <c r="H134" s="18"/>
      <c r="I134" s="13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5.5" customHeight="1">
      <c r="A135" s="18"/>
      <c r="B135" s="18"/>
      <c r="C135" s="18"/>
      <c r="D135" s="18"/>
      <c r="E135" s="13"/>
      <c r="F135" s="18"/>
      <c r="G135" s="18"/>
      <c r="H135" s="18"/>
      <c r="I135" s="13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25.5" customHeight="1">
      <c r="A136" s="18"/>
      <c r="B136" s="18"/>
      <c r="C136" s="18"/>
      <c r="D136" s="18"/>
      <c r="E136" s="13"/>
      <c r="F136" s="18"/>
      <c r="G136" s="18"/>
      <c r="H136" s="18"/>
      <c r="I136" s="13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5.5" customHeight="1">
      <c r="A137" s="18"/>
      <c r="B137" s="18"/>
      <c r="C137" s="18"/>
      <c r="D137" s="18"/>
      <c r="E137" s="13"/>
      <c r="F137" s="18"/>
      <c r="G137" s="18"/>
      <c r="H137" s="18"/>
      <c r="I137" s="13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5.5" customHeight="1">
      <c r="A138" s="18"/>
      <c r="B138" s="18"/>
      <c r="C138" s="18"/>
      <c r="D138" s="18"/>
      <c r="E138" s="13"/>
      <c r="F138" s="18"/>
      <c r="G138" s="18"/>
      <c r="H138" s="18"/>
      <c r="I138" s="13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25.5" customHeight="1">
      <c r="A139" s="18"/>
      <c r="B139" s="18"/>
      <c r="C139" s="18"/>
      <c r="D139" s="18"/>
      <c r="E139" s="13"/>
      <c r="F139" s="18"/>
      <c r="G139" s="18"/>
      <c r="H139" s="18"/>
      <c r="I139" s="13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5.5" customHeight="1">
      <c r="A140" s="18"/>
      <c r="B140" s="18"/>
      <c r="C140" s="18"/>
      <c r="D140" s="18"/>
      <c r="E140" s="13"/>
      <c r="F140" s="18"/>
      <c r="G140" s="18"/>
      <c r="H140" s="18"/>
      <c r="I140" s="13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5.5" customHeight="1">
      <c r="A141" s="18"/>
      <c r="B141" s="18"/>
      <c r="C141" s="18"/>
      <c r="D141" s="18"/>
      <c r="E141" s="13"/>
      <c r="F141" s="18"/>
      <c r="G141" s="18"/>
      <c r="H141" s="18"/>
      <c r="I141" s="13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25.5" customHeight="1">
      <c r="A142" s="18"/>
      <c r="B142" s="18"/>
      <c r="C142" s="18"/>
      <c r="D142" s="18"/>
      <c r="E142" s="13"/>
      <c r="F142" s="18"/>
      <c r="G142" s="18"/>
      <c r="H142" s="18"/>
      <c r="I142" s="13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25.5" customHeight="1">
      <c r="A143" s="18"/>
      <c r="B143" s="18"/>
      <c r="C143" s="18"/>
      <c r="D143" s="18"/>
      <c r="E143" s="13"/>
      <c r="F143" s="18"/>
      <c r="G143" s="18"/>
      <c r="H143" s="18"/>
      <c r="I143" s="13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25.5" customHeight="1">
      <c r="A144" s="18"/>
      <c r="B144" s="18"/>
      <c r="C144" s="18"/>
      <c r="D144" s="18"/>
      <c r="E144" s="13"/>
      <c r="F144" s="18"/>
      <c r="G144" s="18"/>
      <c r="H144" s="18"/>
      <c r="I144" s="13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25.5" customHeight="1">
      <c r="A145" s="18"/>
      <c r="B145" s="18"/>
      <c r="C145" s="18"/>
      <c r="D145" s="18"/>
      <c r="E145" s="13"/>
      <c r="F145" s="18"/>
      <c r="G145" s="18"/>
      <c r="H145" s="18"/>
      <c r="I145" s="13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25.5" customHeight="1">
      <c r="A146" s="18"/>
      <c r="B146" s="18"/>
      <c r="C146" s="18"/>
      <c r="D146" s="18"/>
      <c r="E146" s="13"/>
      <c r="F146" s="18"/>
      <c r="G146" s="18"/>
      <c r="H146" s="18"/>
      <c r="I146" s="13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25.5" customHeight="1">
      <c r="A147" s="18"/>
      <c r="B147" s="18"/>
      <c r="C147" s="18"/>
      <c r="D147" s="18"/>
      <c r="E147" s="13"/>
      <c r="F147" s="18"/>
      <c r="G147" s="18"/>
      <c r="H147" s="18"/>
      <c r="I147" s="13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25.5" customHeight="1">
      <c r="A148" s="18"/>
      <c r="B148" s="18"/>
      <c r="C148" s="18"/>
      <c r="D148" s="18"/>
      <c r="E148" s="13"/>
      <c r="F148" s="18"/>
      <c r="G148" s="18"/>
      <c r="H148" s="18"/>
      <c r="I148" s="13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25.5" customHeight="1">
      <c r="A149" s="18"/>
      <c r="B149" s="18"/>
      <c r="C149" s="18"/>
      <c r="D149" s="18"/>
      <c r="E149" s="13"/>
      <c r="F149" s="18"/>
      <c r="G149" s="18"/>
      <c r="H149" s="18"/>
      <c r="I149" s="13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5.5" customHeight="1">
      <c r="A150" s="18"/>
      <c r="B150" s="18"/>
      <c r="C150" s="18"/>
      <c r="D150" s="18"/>
      <c r="E150" s="13"/>
      <c r="F150" s="18"/>
      <c r="G150" s="18"/>
      <c r="H150" s="18"/>
      <c r="I150" s="13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5.5" customHeight="1">
      <c r="A151" s="18"/>
      <c r="B151" s="18"/>
      <c r="C151" s="18"/>
      <c r="D151" s="18"/>
      <c r="E151" s="13"/>
      <c r="F151" s="18"/>
      <c r="G151" s="18"/>
      <c r="H151" s="18"/>
      <c r="I151" s="13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5.5" customHeight="1">
      <c r="A152" s="18"/>
      <c r="B152" s="18"/>
      <c r="C152" s="18"/>
      <c r="D152" s="18"/>
      <c r="E152" s="13"/>
      <c r="F152" s="18"/>
      <c r="G152" s="18"/>
      <c r="H152" s="18"/>
      <c r="I152" s="13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5.5" customHeight="1">
      <c r="A153" s="18"/>
      <c r="B153" s="18"/>
      <c r="C153" s="18"/>
      <c r="D153" s="18"/>
      <c r="E153" s="13"/>
      <c r="F153" s="18"/>
      <c r="G153" s="18"/>
      <c r="H153" s="18"/>
      <c r="I153" s="13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5.5" customHeight="1">
      <c r="A154" s="18"/>
      <c r="B154" s="18"/>
      <c r="C154" s="18"/>
      <c r="D154" s="18"/>
      <c r="E154" s="13"/>
      <c r="F154" s="18"/>
      <c r="G154" s="18"/>
      <c r="H154" s="18"/>
      <c r="I154" s="1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5.5" customHeight="1">
      <c r="A155" s="18"/>
      <c r="B155" s="18"/>
      <c r="C155" s="18"/>
      <c r="D155" s="18"/>
      <c r="E155" s="13"/>
      <c r="F155" s="18"/>
      <c r="G155" s="18"/>
      <c r="H155" s="18"/>
      <c r="I155" s="1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25.5" customHeight="1">
      <c r="A156" s="18"/>
      <c r="B156" s="18"/>
      <c r="C156" s="18"/>
      <c r="D156" s="18"/>
      <c r="E156" s="13"/>
      <c r="F156" s="18"/>
      <c r="G156" s="18"/>
      <c r="H156" s="18"/>
      <c r="I156" s="13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5.5" customHeight="1">
      <c r="A157" s="18"/>
      <c r="B157" s="18"/>
      <c r="C157" s="18"/>
      <c r="D157" s="18"/>
      <c r="E157" s="13"/>
      <c r="F157" s="18"/>
      <c r="G157" s="18"/>
      <c r="H157" s="18"/>
      <c r="I157" s="13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5.5" customHeight="1">
      <c r="A158" s="18"/>
      <c r="B158" s="18"/>
      <c r="C158" s="18"/>
      <c r="D158" s="18"/>
      <c r="E158" s="13"/>
      <c r="F158" s="18"/>
      <c r="G158" s="18"/>
      <c r="H158" s="18"/>
      <c r="I158" s="13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25.5" customHeight="1">
      <c r="A159" s="18"/>
      <c r="B159" s="18"/>
      <c r="C159" s="18"/>
      <c r="D159" s="18"/>
      <c r="E159" s="13"/>
      <c r="F159" s="18"/>
      <c r="G159" s="18"/>
      <c r="H159" s="18"/>
      <c r="I159" s="13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25.5" customHeight="1">
      <c r="A160" s="18"/>
      <c r="B160" s="18"/>
      <c r="C160" s="18"/>
      <c r="D160" s="18"/>
      <c r="E160" s="13"/>
      <c r="F160" s="18"/>
      <c r="G160" s="18"/>
      <c r="H160" s="18"/>
      <c r="I160" s="13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25.5" customHeight="1">
      <c r="A161" s="18"/>
      <c r="B161" s="18"/>
      <c r="C161" s="18"/>
      <c r="D161" s="18"/>
      <c r="E161" s="13"/>
      <c r="F161" s="18"/>
      <c r="G161" s="18"/>
      <c r="H161" s="18"/>
      <c r="I161" s="13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25.5" customHeight="1">
      <c r="A162" s="18"/>
      <c r="B162" s="18"/>
      <c r="C162" s="18"/>
      <c r="D162" s="18"/>
      <c r="E162" s="13"/>
      <c r="F162" s="18"/>
      <c r="G162" s="18"/>
      <c r="H162" s="18"/>
      <c r="I162" s="13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25.5" customHeight="1">
      <c r="A163" s="18"/>
      <c r="B163" s="18"/>
      <c r="C163" s="18"/>
      <c r="D163" s="18"/>
      <c r="E163" s="13"/>
      <c r="F163" s="18"/>
      <c r="G163" s="18"/>
      <c r="H163" s="18"/>
      <c r="I163" s="13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25.5" customHeight="1">
      <c r="A164" s="18"/>
      <c r="B164" s="18"/>
      <c r="C164" s="18"/>
      <c r="D164" s="18"/>
      <c r="E164" s="13"/>
      <c r="F164" s="18"/>
      <c r="G164" s="18"/>
      <c r="H164" s="18"/>
      <c r="I164" s="13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25.5" customHeight="1">
      <c r="A165" s="18"/>
      <c r="B165" s="18"/>
      <c r="C165" s="18"/>
      <c r="D165" s="18"/>
      <c r="E165" s="13"/>
      <c r="F165" s="18"/>
      <c r="G165" s="18"/>
      <c r="H165" s="18"/>
      <c r="I165" s="13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25.5" customHeight="1">
      <c r="A166" s="18"/>
      <c r="B166" s="18"/>
      <c r="C166" s="18"/>
      <c r="D166" s="18"/>
      <c r="E166" s="13"/>
      <c r="F166" s="18"/>
      <c r="G166" s="18"/>
      <c r="H166" s="18"/>
      <c r="I166" s="13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5.5" customHeight="1">
      <c r="A167" s="18"/>
      <c r="B167" s="18"/>
      <c r="C167" s="18"/>
      <c r="D167" s="18"/>
      <c r="E167" s="13"/>
      <c r="F167" s="18"/>
      <c r="G167" s="18"/>
      <c r="H167" s="18"/>
      <c r="I167" s="13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5.5" customHeight="1">
      <c r="A168" s="18"/>
      <c r="B168" s="18"/>
      <c r="C168" s="18"/>
      <c r="D168" s="18"/>
      <c r="E168" s="13"/>
      <c r="F168" s="18"/>
      <c r="G168" s="18"/>
      <c r="H168" s="18"/>
      <c r="I168" s="13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25.5" customHeight="1">
      <c r="A169" s="18"/>
      <c r="B169" s="18"/>
      <c r="C169" s="18"/>
      <c r="D169" s="18"/>
      <c r="E169" s="13"/>
      <c r="F169" s="18"/>
      <c r="G169" s="18"/>
      <c r="H169" s="18"/>
      <c r="I169" s="13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5.5" customHeight="1">
      <c r="A170" s="18"/>
      <c r="B170" s="18"/>
      <c r="C170" s="18"/>
      <c r="D170" s="18"/>
      <c r="E170" s="13"/>
      <c r="F170" s="18"/>
      <c r="G170" s="18"/>
      <c r="H170" s="18"/>
      <c r="I170" s="13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5.5" customHeight="1">
      <c r="A171" s="18"/>
      <c r="B171" s="18"/>
      <c r="C171" s="18"/>
      <c r="D171" s="18"/>
      <c r="E171" s="13"/>
      <c r="F171" s="18"/>
      <c r="G171" s="18"/>
      <c r="H171" s="18"/>
      <c r="I171" s="13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25.5" customHeight="1">
      <c r="A172" s="18"/>
      <c r="B172" s="18"/>
      <c r="C172" s="18"/>
      <c r="D172" s="18"/>
      <c r="E172" s="13"/>
      <c r="F172" s="18"/>
      <c r="G172" s="18"/>
      <c r="H172" s="18"/>
      <c r="I172" s="13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5.5" customHeight="1">
      <c r="A173" s="18"/>
      <c r="B173" s="18"/>
      <c r="C173" s="18"/>
      <c r="D173" s="18"/>
      <c r="E173" s="13"/>
      <c r="F173" s="18"/>
      <c r="G173" s="18"/>
      <c r="H173" s="18"/>
      <c r="I173" s="13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5.5" customHeight="1">
      <c r="A174" s="18"/>
      <c r="B174" s="18"/>
      <c r="C174" s="18"/>
      <c r="D174" s="18"/>
      <c r="E174" s="13"/>
      <c r="F174" s="18"/>
      <c r="G174" s="18"/>
      <c r="H174" s="18"/>
      <c r="I174" s="13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25.5" customHeight="1">
      <c r="A175" s="18"/>
      <c r="B175" s="18"/>
      <c r="C175" s="18"/>
      <c r="D175" s="18"/>
      <c r="E175" s="13"/>
      <c r="F175" s="18"/>
      <c r="G175" s="18"/>
      <c r="H175" s="18"/>
      <c r="I175" s="13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25.5" customHeight="1">
      <c r="A176" s="18"/>
      <c r="B176" s="18"/>
      <c r="C176" s="18"/>
      <c r="D176" s="18"/>
      <c r="E176" s="13"/>
      <c r="F176" s="18"/>
      <c r="G176" s="18"/>
      <c r="H176" s="18"/>
      <c r="I176" s="13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25.5" customHeight="1">
      <c r="A177" s="18"/>
      <c r="B177" s="18"/>
      <c r="C177" s="18"/>
      <c r="D177" s="18"/>
      <c r="E177" s="13"/>
      <c r="F177" s="18"/>
      <c r="G177" s="18"/>
      <c r="H177" s="18"/>
      <c r="I177" s="13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25.5" customHeight="1">
      <c r="A178" s="18"/>
      <c r="B178" s="18"/>
      <c r="C178" s="18"/>
      <c r="D178" s="18"/>
      <c r="E178" s="13"/>
      <c r="F178" s="18"/>
      <c r="G178" s="18"/>
      <c r="H178" s="18"/>
      <c r="I178" s="13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25.5" customHeight="1">
      <c r="A179" s="18"/>
      <c r="B179" s="18"/>
      <c r="C179" s="18"/>
      <c r="D179" s="18"/>
      <c r="E179" s="13"/>
      <c r="F179" s="18"/>
      <c r="G179" s="18"/>
      <c r="H179" s="18"/>
      <c r="I179" s="13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25.5" customHeight="1">
      <c r="A180" s="18"/>
      <c r="B180" s="18"/>
      <c r="C180" s="18"/>
      <c r="D180" s="18"/>
      <c r="E180" s="13"/>
      <c r="F180" s="18"/>
      <c r="G180" s="18"/>
      <c r="H180" s="18"/>
      <c r="I180" s="13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25.5" customHeight="1">
      <c r="A181" s="18"/>
      <c r="B181" s="18"/>
      <c r="C181" s="18"/>
      <c r="D181" s="18"/>
      <c r="E181" s="13"/>
      <c r="F181" s="18"/>
      <c r="G181" s="18"/>
      <c r="H181" s="18"/>
      <c r="I181" s="13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5.5" customHeight="1">
      <c r="A182" s="18"/>
      <c r="B182" s="18"/>
      <c r="C182" s="18"/>
      <c r="D182" s="18"/>
      <c r="E182" s="13"/>
      <c r="F182" s="18"/>
      <c r="G182" s="18"/>
      <c r="H182" s="18"/>
      <c r="I182" s="13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5.5" customHeight="1">
      <c r="A183" s="18"/>
      <c r="B183" s="18"/>
      <c r="C183" s="18"/>
      <c r="D183" s="18"/>
      <c r="E183" s="13"/>
      <c r="F183" s="18"/>
      <c r="G183" s="18"/>
      <c r="H183" s="18"/>
      <c r="I183" s="13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5.5" customHeight="1">
      <c r="A184" s="18"/>
      <c r="B184" s="18"/>
      <c r="C184" s="18"/>
      <c r="D184" s="18"/>
      <c r="E184" s="13"/>
      <c r="F184" s="18"/>
      <c r="G184" s="18"/>
      <c r="H184" s="18"/>
      <c r="I184" s="13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25.5" customHeight="1">
      <c r="A185" s="18"/>
      <c r="B185" s="18"/>
      <c r="C185" s="18"/>
      <c r="D185" s="18"/>
      <c r="E185" s="13"/>
      <c r="F185" s="18"/>
      <c r="G185" s="18"/>
      <c r="H185" s="18"/>
      <c r="I185" s="13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5.5" customHeight="1">
      <c r="A186" s="18"/>
      <c r="B186" s="18"/>
      <c r="C186" s="18"/>
      <c r="D186" s="18"/>
      <c r="E186" s="13"/>
      <c r="F186" s="18"/>
      <c r="G186" s="18"/>
      <c r="H186" s="18"/>
      <c r="I186" s="13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5.5" customHeight="1">
      <c r="A187" s="18"/>
      <c r="B187" s="18"/>
      <c r="C187" s="18"/>
      <c r="D187" s="18"/>
      <c r="E187" s="13"/>
      <c r="F187" s="18"/>
      <c r="G187" s="18"/>
      <c r="H187" s="18"/>
      <c r="I187" s="13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25.5" customHeight="1">
      <c r="A188" s="18"/>
      <c r="B188" s="18"/>
      <c r="C188" s="18"/>
      <c r="D188" s="18"/>
      <c r="E188" s="13"/>
      <c r="F188" s="18"/>
      <c r="G188" s="18"/>
      <c r="H188" s="18"/>
      <c r="I188" s="13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5.5" customHeight="1">
      <c r="A189" s="18"/>
      <c r="B189" s="18"/>
      <c r="C189" s="18"/>
      <c r="D189" s="18"/>
      <c r="E189" s="13"/>
      <c r="F189" s="18"/>
      <c r="G189" s="18"/>
      <c r="H189" s="18"/>
      <c r="I189" s="13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5.5" customHeight="1">
      <c r="A190" s="18"/>
      <c r="B190" s="18"/>
      <c r="C190" s="18"/>
      <c r="D190" s="18"/>
      <c r="E190" s="13"/>
      <c r="F190" s="18"/>
      <c r="G190" s="18"/>
      <c r="H190" s="18"/>
      <c r="I190" s="13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25.5" customHeight="1">
      <c r="A191" s="18"/>
      <c r="B191" s="18"/>
      <c r="C191" s="18"/>
      <c r="D191" s="18"/>
      <c r="E191" s="13"/>
      <c r="F191" s="18"/>
      <c r="G191" s="18"/>
      <c r="H191" s="18"/>
      <c r="I191" s="13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5.5" customHeight="1">
      <c r="A192" s="18"/>
      <c r="B192" s="18"/>
      <c r="C192" s="18"/>
      <c r="D192" s="18"/>
      <c r="E192" s="13"/>
      <c r="F192" s="18"/>
      <c r="G192" s="18"/>
      <c r="H192" s="18"/>
      <c r="I192" s="13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5.5" customHeight="1">
      <c r="A193" s="18"/>
      <c r="B193" s="18"/>
      <c r="C193" s="18"/>
      <c r="D193" s="18"/>
      <c r="E193" s="13"/>
      <c r="F193" s="18"/>
      <c r="G193" s="18"/>
      <c r="H193" s="18"/>
      <c r="I193" s="13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5.5" customHeight="1">
      <c r="A194" s="18"/>
      <c r="B194" s="18"/>
      <c r="C194" s="18"/>
      <c r="D194" s="18"/>
      <c r="E194" s="13"/>
      <c r="F194" s="18"/>
      <c r="G194" s="18"/>
      <c r="H194" s="18"/>
      <c r="I194" s="13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5.5" customHeight="1">
      <c r="A195" s="18"/>
      <c r="B195" s="18"/>
      <c r="C195" s="18"/>
      <c r="D195" s="18"/>
      <c r="E195" s="13"/>
      <c r="F195" s="18"/>
      <c r="G195" s="18"/>
      <c r="H195" s="18"/>
      <c r="I195" s="13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5.5" customHeight="1">
      <c r="A196" s="18"/>
      <c r="B196" s="18"/>
      <c r="C196" s="18"/>
      <c r="D196" s="18"/>
      <c r="E196" s="13"/>
      <c r="F196" s="18"/>
      <c r="G196" s="18"/>
      <c r="H196" s="18"/>
      <c r="I196" s="13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5.5" customHeight="1">
      <c r="A197" s="18"/>
      <c r="B197" s="18"/>
      <c r="C197" s="18"/>
      <c r="D197" s="18"/>
      <c r="E197" s="13"/>
      <c r="F197" s="18"/>
      <c r="G197" s="18"/>
      <c r="H197" s="18"/>
      <c r="I197" s="13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25.5" customHeight="1">
      <c r="A198" s="18"/>
      <c r="B198" s="18"/>
      <c r="C198" s="18"/>
      <c r="D198" s="18"/>
      <c r="E198" s="13"/>
      <c r="F198" s="18"/>
      <c r="G198" s="18"/>
      <c r="H198" s="18"/>
      <c r="I198" s="13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5.5" customHeight="1">
      <c r="A199" s="18"/>
      <c r="B199" s="18"/>
      <c r="C199" s="18"/>
      <c r="D199" s="18"/>
      <c r="E199" s="13"/>
      <c r="F199" s="18"/>
      <c r="G199" s="18"/>
      <c r="H199" s="18"/>
      <c r="I199" s="13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5.5" customHeight="1">
      <c r="A200" s="18"/>
      <c r="B200" s="18"/>
      <c r="C200" s="18"/>
      <c r="D200" s="18"/>
      <c r="E200" s="13"/>
      <c r="F200" s="18"/>
      <c r="G200" s="18"/>
      <c r="H200" s="18"/>
      <c r="I200" s="13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25.5" customHeight="1">
      <c r="A201" s="18"/>
      <c r="B201" s="18"/>
      <c r="C201" s="18"/>
      <c r="D201" s="18"/>
      <c r="E201" s="13"/>
      <c r="F201" s="18"/>
      <c r="G201" s="18"/>
      <c r="H201" s="18"/>
      <c r="I201" s="13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25.5" customHeight="1">
      <c r="A202" s="18"/>
      <c r="B202" s="18"/>
      <c r="C202" s="18"/>
      <c r="D202" s="18"/>
      <c r="E202" s="13"/>
      <c r="F202" s="18"/>
      <c r="G202" s="18"/>
      <c r="H202" s="18"/>
      <c r="I202" s="13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25.5" customHeight="1">
      <c r="A203" s="18"/>
      <c r="B203" s="18"/>
      <c r="C203" s="18"/>
      <c r="D203" s="18"/>
      <c r="E203" s="13"/>
      <c r="F203" s="18"/>
      <c r="G203" s="18"/>
      <c r="H203" s="18"/>
      <c r="I203" s="13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5.5" customHeight="1">
      <c r="A204" s="18"/>
      <c r="B204" s="18"/>
      <c r="C204" s="18"/>
      <c r="D204" s="18"/>
      <c r="E204" s="13"/>
      <c r="F204" s="18"/>
      <c r="G204" s="18"/>
      <c r="H204" s="18"/>
      <c r="I204" s="13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5.5" customHeight="1">
      <c r="A205" s="18"/>
      <c r="B205" s="18"/>
      <c r="C205" s="18"/>
      <c r="D205" s="18"/>
      <c r="E205" s="13"/>
      <c r="F205" s="18"/>
      <c r="G205" s="18"/>
      <c r="H205" s="18"/>
      <c r="I205" s="13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5.5" customHeight="1">
      <c r="A206" s="18"/>
      <c r="B206" s="18"/>
      <c r="C206" s="18"/>
      <c r="D206" s="18"/>
      <c r="E206" s="13"/>
      <c r="F206" s="18"/>
      <c r="G206" s="18"/>
      <c r="H206" s="18"/>
      <c r="I206" s="13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5.5" customHeight="1">
      <c r="A207" s="18"/>
      <c r="B207" s="18"/>
      <c r="C207" s="18"/>
      <c r="D207" s="18"/>
      <c r="E207" s="13"/>
      <c r="F207" s="18"/>
      <c r="G207" s="18"/>
      <c r="H207" s="18"/>
      <c r="I207" s="13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5.5" customHeight="1">
      <c r="A208" s="18"/>
      <c r="B208" s="18"/>
      <c r="C208" s="18"/>
      <c r="D208" s="18"/>
      <c r="E208" s="13"/>
      <c r="F208" s="18"/>
      <c r="G208" s="18"/>
      <c r="H208" s="18"/>
      <c r="I208" s="13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25.5" customHeight="1">
      <c r="A209" s="18"/>
      <c r="B209" s="18"/>
      <c r="C209" s="18"/>
      <c r="D209" s="18"/>
      <c r="E209" s="13"/>
      <c r="F209" s="18"/>
      <c r="G209" s="18"/>
      <c r="H209" s="18"/>
      <c r="I209" s="13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5.5" customHeight="1">
      <c r="A210" s="18"/>
      <c r="B210" s="18"/>
      <c r="C210" s="18"/>
      <c r="D210" s="18"/>
      <c r="E210" s="13"/>
      <c r="F210" s="18"/>
      <c r="G210" s="18"/>
      <c r="H210" s="18"/>
      <c r="I210" s="13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5.5" customHeight="1">
      <c r="A211" s="18"/>
      <c r="B211" s="18"/>
      <c r="C211" s="18"/>
      <c r="D211" s="18"/>
      <c r="E211" s="13"/>
      <c r="F211" s="18"/>
      <c r="G211" s="18"/>
      <c r="H211" s="18"/>
      <c r="I211" s="13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25.5" customHeight="1">
      <c r="A212" s="18"/>
      <c r="B212" s="18"/>
      <c r="C212" s="18"/>
      <c r="D212" s="18"/>
      <c r="E212" s="13"/>
      <c r="F212" s="18"/>
      <c r="G212" s="18"/>
      <c r="H212" s="18"/>
      <c r="I212" s="13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25.5" customHeight="1">
      <c r="A213" s="18"/>
      <c r="B213" s="18"/>
      <c r="C213" s="18"/>
      <c r="D213" s="18"/>
      <c r="E213" s="13"/>
      <c r="F213" s="18"/>
      <c r="G213" s="18"/>
      <c r="H213" s="18"/>
      <c r="I213" s="13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5.5" customHeight="1">
      <c r="A214" s="18"/>
      <c r="B214" s="18"/>
      <c r="C214" s="18"/>
      <c r="D214" s="18"/>
      <c r="E214" s="13"/>
      <c r="F214" s="18"/>
      <c r="G214" s="18"/>
      <c r="H214" s="18"/>
      <c r="I214" s="13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5.5" customHeight="1">
      <c r="A215" s="18"/>
      <c r="B215" s="18"/>
      <c r="C215" s="18"/>
      <c r="D215" s="18"/>
      <c r="E215" s="13"/>
      <c r="F215" s="18"/>
      <c r="G215" s="18"/>
      <c r="H215" s="18"/>
      <c r="I215" s="1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5.5" customHeight="1">
      <c r="A216" s="18"/>
      <c r="B216" s="18"/>
      <c r="C216" s="18"/>
      <c r="D216" s="18"/>
      <c r="E216" s="13"/>
      <c r="F216" s="18"/>
      <c r="G216" s="18"/>
      <c r="H216" s="18"/>
      <c r="I216" s="1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25.5" customHeight="1">
      <c r="A217" s="18"/>
      <c r="B217" s="18"/>
      <c r="C217" s="18"/>
      <c r="D217" s="18"/>
      <c r="E217" s="13"/>
      <c r="F217" s="18"/>
      <c r="G217" s="18"/>
      <c r="H217" s="18"/>
      <c r="I217" s="1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5.5" customHeight="1">
      <c r="A218" s="18"/>
      <c r="B218" s="18"/>
      <c r="C218" s="18"/>
      <c r="D218" s="18"/>
      <c r="E218" s="13"/>
      <c r="F218" s="18"/>
      <c r="G218" s="18"/>
      <c r="H218" s="18"/>
      <c r="I218" s="1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5.5" customHeight="1">
      <c r="A219" s="18"/>
      <c r="B219" s="18"/>
      <c r="C219" s="18"/>
      <c r="D219" s="18"/>
      <c r="E219" s="13"/>
      <c r="F219" s="18"/>
      <c r="G219" s="18"/>
      <c r="H219" s="18"/>
      <c r="I219" s="1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25.5" customHeight="1">
      <c r="A220" s="18"/>
      <c r="B220" s="18"/>
      <c r="C220" s="18"/>
      <c r="D220" s="18"/>
      <c r="E220" s="13"/>
      <c r="F220" s="18"/>
      <c r="G220" s="18"/>
      <c r="H220" s="18"/>
      <c r="I220" s="13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25.5" customHeight="1">
      <c r="A221" s="18"/>
      <c r="B221" s="18"/>
      <c r="C221" s="18"/>
      <c r="D221" s="18"/>
      <c r="E221" s="13"/>
      <c r="F221" s="18"/>
      <c r="G221" s="18"/>
      <c r="H221" s="18"/>
      <c r="I221" s="13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5.5" customHeight="1">
      <c r="A222" s="18"/>
      <c r="B222" s="18"/>
      <c r="C222" s="18"/>
      <c r="D222" s="18"/>
      <c r="E222" s="13"/>
      <c r="F222" s="18"/>
      <c r="G222" s="18"/>
      <c r="H222" s="18"/>
      <c r="I222" s="13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5.5" customHeight="1">
      <c r="A223" s="18"/>
      <c r="B223" s="18"/>
      <c r="C223" s="18"/>
      <c r="D223" s="18"/>
      <c r="E223" s="13"/>
      <c r="F223" s="18"/>
      <c r="G223" s="18"/>
      <c r="H223" s="18"/>
      <c r="I223" s="13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5.5" customHeight="1">
      <c r="A224" s="18"/>
      <c r="B224" s="18"/>
      <c r="C224" s="18"/>
      <c r="D224" s="18"/>
      <c r="E224" s="13"/>
      <c r="F224" s="18"/>
      <c r="G224" s="18"/>
      <c r="H224" s="18"/>
      <c r="I224" s="13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5.5" customHeight="1">
      <c r="A225" s="18"/>
      <c r="B225" s="18"/>
      <c r="C225" s="18"/>
      <c r="D225" s="18"/>
      <c r="E225" s="13"/>
      <c r="F225" s="18"/>
      <c r="G225" s="18"/>
      <c r="H225" s="18"/>
      <c r="I225" s="13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5.5" customHeight="1">
      <c r="A226" s="18"/>
      <c r="B226" s="18"/>
      <c r="C226" s="18"/>
      <c r="D226" s="18"/>
      <c r="E226" s="13"/>
      <c r="F226" s="18"/>
      <c r="G226" s="18"/>
      <c r="H226" s="18"/>
      <c r="I226" s="13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25.5" customHeight="1">
      <c r="A227" s="18"/>
      <c r="B227" s="18"/>
      <c r="C227" s="18"/>
      <c r="D227" s="18"/>
      <c r="E227" s="13"/>
      <c r="F227" s="18"/>
      <c r="G227" s="18"/>
      <c r="H227" s="18"/>
      <c r="I227" s="13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5.5" customHeight="1">
      <c r="A228" s="18"/>
      <c r="B228" s="18"/>
      <c r="C228" s="18"/>
      <c r="D228" s="18"/>
      <c r="E228" s="13"/>
      <c r="F228" s="18"/>
      <c r="G228" s="18"/>
      <c r="H228" s="18"/>
      <c r="I228" s="13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5.5" customHeight="1">
      <c r="A229" s="18"/>
      <c r="B229" s="18"/>
      <c r="C229" s="18"/>
      <c r="D229" s="18"/>
      <c r="E229" s="13"/>
      <c r="F229" s="18"/>
      <c r="G229" s="18"/>
      <c r="H229" s="18"/>
      <c r="I229" s="13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25.5" customHeight="1">
      <c r="A230" s="18"/>
      <c r="B230" s="18"/>
      <c r="C230" s="18"/>
      <c r="D230" s="18"/>
      <c r="E230" s="13"/>
      <c r="F230" s="18"/>
      <c r="G230" s="18"/>
      <c r="H230" s="18"/>
      <c r="I230" s="13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25.5" customHeight="1">
      <c r="A231" s="18"/>
      <c r="B231" s="18"/>
      <c r="C231" s="18"/>
      <c r="D231" s="18"/>
      <c r="E231" s="13"/>
      <c r="F231" s="18"/>
      <c r="G231" s="18"/>
      <c r="H231" s="18"/>
      <c r="I231" s="13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25.5" customHeight="1">
      <c r="A232" s="18"/>
      <c r="B232" s="18"/>
      <c r="C232" s="18"/>
      <c r="D232" s="18"/>
      <c r="E232" s="13"/>
      <c r="F232" s="18"/>
      <c r="G232" s="18"/>
      <c r="H232" s="18"/>
      <c r="I232" s="13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5.5" customHeight="1">
      <c r="A233" s="18"/>
      <c r="B233" s="18"/>
      <c r="C233" s="18"/>
      <c r="D233" s="18"/>
      <c r="E233" s="13"/>
      <c r="F233" s="18"/>
      <c r="G233" s="18"/>
      <c r="H233" s="18"/>
      <c r="I233" s="13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5.5" customHeight="1">
      <c r="A234" s="18"/>
      <c r="B234" s="18"/>
      <c r="C234" s="18"/>
      <c r="D234" s="18"/>
      <c r="E234" s="13"/>
      <c r="F234" s="18"/>
      <c r="G234" s="18"/>
      <c r="H234" s="18"/>
      <c r="I234" s="13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5.5" customHeight="1">
      <c r="A235" s="18"/>
      <c r="B235" s="18"/>
      <c r="C235" s="18"/>
      <c r="D235" s="18"/>
      <c r="E235" s="13"/>
      <c r="F235" s="18"/>
      <c r="G235" s="18"/>
      <c r="H235" s="18"/>
      <c r="I235" s="13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5.5" customHeight="1">
      <c r="A236" s="18"/>
      <c r="B236" s="18"/>
      <c r="C236" s="18"/>
      <c r="D236" s="18"/>
      <c r="E236" s="13"/>
      <c r="F236" s="18"/>
      <c r="G236" s="18"/>
      <c r="H236" s="18"/>
      <c r="I236" s="13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5.5" customHeight="1">
      <c r="A237" s="18"/>
      <c r="B237" s="18"/>
      <c r="C237" s="18"/>
      <c r="D237" s="18"/>
      <c r="E237" s="13"/>
      <c r="F237" s="18"/>
      <c r="G237" s="18"/>
      <c r="H237" s="18"/>
      <c r="I237" s="13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25.5" customHeight="1">
      <c r="A238" s="18"/>
      <c r="B238" s="18"/>
      <c r="C238" s="18"/>
      <c r="D238" s="18"/>
      <c r="E238" s="13"/>
      <c r="F238" s="18"/>
      <c r="G238" s="18"/>
      <c r="H238" s="18"/>
      <c r="I238" s="13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25.5" customHeight="1">
      <c r="A239" s="18"/>
      <c r="B239" s="18"/>
      <c r="C239" s="18"/>
      <c r="D239" s="18"/>
      <c r="E239" s="13"/>
      <c r="F239" s="18"/>
      <c r="G239" s="18"/>
      <c r="H239" s="18"/>
      <c r="I239" s="13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25.5" customHeight="1">
      <c r="A240" s="18"/>
      <c r="B240" s="18"/>
      <c r="C240" s="18"/>
      <c r="D240" s="18"/>
      <c r="E240" s="13"/>
      <c r="F240" s="18"/>
      <c r="G240" s="18"/>
      <c r="H240" s="18"/>
      <c r="I240" s="13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25.5" customHeight="1">
      <c r="A241" s="18"/>
      <c r="B241" s="18"/>
      <c r="C241" s="18"/>
      <c r="D241" s="18"/>
      <c r="E241" s="13"/>
      <c r="F241" s="18"/>
      <c r="G241" s="18"/>
      <c r="H241" s="18"/>
      <c r="I241" s="13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25.5" customHeight="1">
      <c r="A242" s="18"/>
      <c r="B242" s="18"/>
      <c r="C242" s="18"/>
      <c r="D242" s="18"/>
      <c r="E242" s="13"/>
      <c r="F242" s="18"/>
      <c r="G242" s="18"/>
      <c r="H242" s="18"/>
      <c r="I242" s="13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25.5" customHeight="1">
      <c r="A243" s="18"/>
      <c r="B243" s="18"/>
      <c r="C243" s="18"/>
      <c r="D243" s="18"/>
      <c r="E243" s="13"/>
      <c r="F243" s="18"/>
      <c r="G243" s="18"/>
      <c r="H243" s="18"/>
      <c r="I243" s="13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25.5" customHeight="1">
      <c r="A244" s="18"/>
      <c r="B244" s="18"/>
      <c r="C244" s="18"/>
      <c r="D244" s="18"/>
      <c r="E244" s="13"/>
      <c r="F244" s="18"/>
      <c r="G244" s="18"/>
      <c r="H244" s="18"/>
      <c r="I244" s="13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25.5" customHeight="1">
      <c r="A245" s="18"/>
      <c r="B245" s="18"/>
      <c r="C245" s="18"/>
      <c r="D245" s="18"/>
      <c r="E245" s="13"/>
      <c r="F245" s="18"/>
      <c r="G245" s="18"/>
      <c r="H245" s="18"/>
      <c r="I245" s="13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25.5" customHeight="1">
      <c r="A246" s="18"/>
      <c r="B246" s="18"/>
      <c r="C246" s="18"/>
      <c r="D246" s="18"/>
      <c r="E246" s="13"/>
      <c r="F246" s="18"/>
      <c r="G246" s="18"/>
      <c r="H246" s="18"/>
      <c r="I246" s="13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25.5" customHeight="1">
      <c r="A247" s="18"/>
      <c r="B247" s="18"/>
      <c r="C247" s="18"/>
      <c r="D247" s="18"/>
      <c r="E247" s="13"/>
      <c r="F247" s="18"/>
      <c r="G247" s="18"/>
      <c r="H247" s="18"/>
      <c r="I247" s="13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25.5" customHeight="1">
      <c r="A248" s="18"/>
      <c r="B248" s="18"/>
      <c r="C248" s="18"/>
      <c r="D248" s="18"/>
      <c r="E248" s="13"/>
      <c r="F248" s="18"/>
      <c r="G248" s="18"/>
      <c r="H248" s="18"/>
      <c r="I248" s="1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25.5" customHeight="1">
      <c r="A249" s="18"/>
      <c r="B249" s="18"/>
      <c r="C249" s="18"/>
      <c r="D249" s="18"/>
      <c r="E249" s="13"/>
      <c r="F249" s="18"/>
      <c r="G249" s="18"/>
      <c r="H249" s="18"/>
      <c r="I249" s="13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25.5" customHeight="1">
      <c r="A250" s="18"/>
      <c r="B250" s="18"/>
      <c r="C250" s="18"/>
      <c r="D250" s="18"/>
      <c r="E250" s="13"/>
      <c r="F250" s="18"/>
      <c r="G250" s="18"/>
      <c r="H250" s="18"/>
      <c r="I250" s="1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25.5" customHeight="1">
      <c r="A251" s="18"/>
      <c r="B251" s="18"/>
      <c r="C251" s="18"/>
      <c r="D251" s="18"/>
      <c r="E251" s="13"/>
      <c r="F251" s="18"/>
      <c r="G251" s="18"/>
      <c r="H251" s="18"/>
      <c r="I251" s="1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25.5" customHeight="1">
      <c r="A252" s="18"/>
      <c r="B252" s="18"/>
      <c r="C252" s="18"/>
      <c r="D252" s="18"/>
      <c r="E252" s="13"/>
      <c r="F252" s="18"/>
      <c r="G252" s="18"/>
      <c r="H252" s="18"/>
      <c r="I252" s="13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25.5" customHeight="1">
      <c r="A253" s="18"/>
      <c r="B253" s="18"/>
      <c r="C253" s="18"/>
      <c r="D253" s="18"/>
      <c r="E253" s="13"/>
      <c r="F253" s="18"/>
      <c r="G253" s="18"/>
      <c r="H253" s="18"/>
      <c r="I253" s="13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25.5" customHeight="1">
      <c r="A254" s="18"/>
      <c r="B254" s="18"/>
      <c r="C254" s="18"/>
      <c r="D254" s="18"/>
      <c r="E254" s="13"/>
      <c r="F254" s="18"/>
      <c r="G254" s="18"/>
      <c r="H254" s="18"/>
      <c r="I254" s="13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25.5" customHeight="1">
      <c r="A255" s="18"/>
      <c r="B255" s="18"/>
      <c r="C255" s="18"/>
      <c r="D255" s="18"/>
      <c r="E255" s="13"/>
      <c r="F255" s="18"/>
      <c r="G255" s="18"/>
      <c r="H255" s="18"/>
      <c r="I255" s="13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25.5" customHeight="1">
      <c r="A256" s="18"/>
      <c r="B256" s="18"/>
      <c r="C256" s="18"/>
      <c r="D256" s="18"/>
      <c r="E256" s="13"/>
      <c r="F256" s="18"/>
      <c r="G256" s="18"/>
      <c r="H256" s="18"/>
      <c r="I256" s="13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25.5" customHeight="1">
      <c r="A257" s="18"/>
      <c r="B257" s="18"/>
      <c r="C257" s="18"/>
      <c r="D257" s="18"/>
      <c r="E257" s="13"/>
      <c r="F257" s="18"/>
      <c r="G257" s="18"/>
      <c r="H257" s="18"/>
      <c r="I257" s="13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25.5" customHeight="1">
      <c r="A258" s="18"/>
      <c r="B258" s="18"/>
      <c r="C258" s="18"/>
      <c r="D258" s="18"/>
      <c r="E258" s="13"/>
      <c r="F258" s="18"/>
      <c r="G258" s="18"/>
      <c r="H258" s="18"/>
      <c r="I258" s="13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25.5" customHeight="1">
      <c r="A259" s="18"/>
      <c r="B259" s="18"/>
      <c r="C259" s="18"/>
      <c r="D259" s="18"/>
      <c r="E259" s="13"/>
      <c r="F259" s="18"/>
      <c r="G259" s="18"/>
      <c r="H259" s="18"/>
      <c r="I259" s="13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25.5" customHeight="1">
      <c r="A260" s="18"/>
      <c r="B260" s="18"/>
      <c r="C260" s="18"/>
      <c r="D260" s="18"/>
      <c r="E260" s="13"/>
      <c r="F260" s="18"/>
      <c r="G260" s="18"/>
      <c r="H260" s="18"/>
      <c r="I260" s="13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25.5" customHeight="1">
      <c r="A261" s="18"/>
      <c r="B261" s="18"/>
      <c r="C261" s="18"/>
      <c r="D261" s="18"/>
      <c r="E261" s="13"/>
      <c r="F261" s="18"/>
      <c r="G261" s="18"/>
      <c r="H261" s="18"/>
      <c r="I261" s="13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5.5" customHeight="1">
      <c r="A262" s="18"/>
      <c r="B262" s="18"/>
      <c r="C262" s="18"/>
      <c r="D262" s="18"/>
      <c r="E262" s="13"/>
      <c r="F262" s="18"/>
      <c r="G262" s="18"/>
      <c r="H262" s="18"/>
      <c r="I262" s="13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5.5" customHeight="1">
      <c r="A263" s="18"/>
      <c r="B263" s="18"/>
      <c r="C263" s="18"/>
      <c r="D263" s="18"/>
      <c r="E263" s="13"/>
      <c r="F263" s="18"/>
      <c r="G263" s="18"/>
      <c r="H263" s="18"/>
      <c r="I263" s="13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5.5" customHeight="1">
      <c r="A264" s="18"/>
      <c r="B264" s="18"/>
      <c r="C264" s="18"/>
      <c r="D264" s="18"/>
      <c r="E264" s="13"/>
      <c r="F264" s="18"/>
      <c r="G264" s="18"/>
      <c r="H264" s="18"/>
      <c r="I264" s="13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25.5" customHeight="1">
      <c r="A265" s="18"/>
      <c r="B265" s="18"/>
      <c r="C265" s="18"/>
      <c r="D265" s="18"/>
      <c r="E265" s="13"/>
      <c r="F265" s="18"/>
      <c r="G265" s="18"/>
      <c r="H265" s="18"/>
      <c r="I265" s="13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5.5" customHeight="1">
      <c r="A266" s="18"/>
      <c r="B266" s="18"/>
      <c r="C266" s="18"/>
      <c r="D266" s="18"/>
      <c r="E266" s="13"/>
      <c r="F266" s="18"/>
      <c r="G266" s="18"/>
      <c r="H266" s="18"/>
      <c r="I266" s="13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5.5" customHeight="1">
      <c r="A267" s="18"/>
      <c r="B267" s="18"/>
      <c r="C267" s="18"/>
      <c r="D267" s="18"/>
      <c r="E267" s="13"/>
      <c r="F267" s="18"/>
      <c r="G267" s="18"/>
      <c r="H267" s="18"/>
      <c r="I267" s="13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25.5" customHeight="1">
      <c r="A268" s="18"/>
      <c r="B268" s="18"/>
      <c r="C268" s="18"/>
      <c r="D268" s="18"/>
      <c r="E268" s="13"/>
      <c r="F268" s="18"/>
      <c r="G268" s="18"/>
      <c r="H268" s="18"/>
      <c r="I268" s="13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5.5" customHeight="1">
      <c r="A269" s="18"/>
      <c r="B269" s="18"/>
      <c r="C269" s="18"/>
      <c r="D269" s="18"/>
      <c r="E269" s="13"/>
      <c r="F269" s="18"/>
      <c r="G269" s="18"/>
      <c r="H269" s="18"/>
      <c r="I269" s="13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5.5" customHeight="1">
      <c r="A270" s="18"/>
      <c r="B270" s="18"/>
      <c r="C270" s="18"/>
      <c r="D270" s="18"/>
      <c r="E270" s="13"/>
      <c r="F270" s="18"/>
      <c r="G270" s="18"/>
      <c r="H270" s="18"/>
      <c r="I270" s="13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25.5" customHeight="1">
      <c r="A271" s="18"/>
      <c r="B271" s="18"/>
      <c r="C271" s="18"/>
      <c r="D271" s="18"/>
      <c r="E271" s="13"/>
      <c r="F271" s="18"/>
      <c r="G271" s="18"/>
      <c r="H271" s="18"/>
      <c r="I271" s="13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25.5" customHeight="1">
      <c r="A272" s="18"/>
      <c r="B272" s="18"/>
      <c r="C272" s="18"/>
      <c r="D272" s="18"/>
      <c r="E272" s="13"/>
      <c r="F272" s="18"/>
      <c r="G272" s="18"/>
      <c r="H272" s="18"/>
      <c r="I272" s="13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25.5" customHeight="1">
      <c r="A273" s="18"/>
      <c r="B273" s="18"/>
      <c r="C273" s="18"/>
      <c r="D273" s="18"/>
      <c r="E273" s="13"/>
      <c r="F273" s="18"/>
      <c r="G273" s="18"/>
      <c r="H273" s="18"/>
      <c r="I273" s="13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25.5" customHeight="1">
      <c r="A274" s="18"/>
      <c r="B274" s="18"/>
      <c r="C274" s="18"/>
      <c r="D274" s="18"/>
      <c r="E274" s="13"/>
      <c r="F274" s="18"/>
      <c r="G274" s="18"/>
      <c r="H274" s="18"/>
      <c r="I274" s="13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25.5" customHeight="1">
      <c r="A275" s="18"/>
      <c r="B275" s="18"/>
      <c r="C275" s="18"/>
      <c r="D275" s="18"/>
      <c r="E275" s="13"/>
      <c r="F275" s="18"/>
      <c r="G275" s="18"/>
      <c r="H275" s="18"/>
      <c r="I275" s="13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25.5" customHeight="1">
      <c r="A276" s="18"/>
      <c r="B276" s="18"/>
      <c r="C276" s="18"/>
      <c r="D276" s="18"/>
      <c r="E276" s="13"/>
      <c r="F276" s="18"/>
      <c r="G276" s="18"/>
      <c r="H276" s="18"/>
      <c r="I276" s="13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25.5" customHeight="1">
      <c r="A277" s="18"/>
      <c r="B277" s="18"/>
      <c r="C277" s="18"/>
      <c r="D277" s="18"/>
      <c r="E277" s="13"/>
      <c r="F277" s="18"/>
      <c r="G277" s="18"/>
      <c r="H277" s="18"/>
      <c r="I277" s="13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5.5" customHeight="1">
      <c r="A278" s="18"/>
      <c r="B278" s="18"/>
      <c r="C278" s="18"/>
      <c r="D278" s="18"/>
      <c r="E278" s="13"/>
      <c r="F278" s="18"/>
      <c r="G278" s="18"/>
      <c r="H278" s="18"/>
      <c r="I278" s="13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5.5" customHeight="1">
      <c r="A279" s="18"/>
      <c r="B279" s="18"/>
      <c r="C279" s="18"/>
      <c r="D279" s="18"/>
      <c r="E279" s="13"/>
      <c r="F279" s="18"/>
      <c r="G279" s="18"/>
      <c r="H279" s="18"/>
      <c r="I279" s="13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5.5" customHeight="1">
      <c r="A280" s="18"/>
      <c r="B280" s="18"/>
      <c r="C280" s="18"/>
      <c r="D280" s="18"/>
      <c r="E280" s="13"/>
      <c r="F280" s="18"/>
      <c r="G280" s="18"/>
      <c r="H280" s="18"/>
      <c r="I280" s="13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25.5" customHeight="1">
      <c r="A281" s="18"/>
      <c r="B281" s="18"/>
      <c r="C281" s="18"/>
      <c r="D281" s="18"/>
      <c r="E281" s="13"/>
      <c r="F281" s="18"/>
      <c r="G281" s="18"/>
      <c r="H281" s="18"/>
      <c r="I281" s="13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5.5" customHeight="1">
      <c r="A282" s="18"/>
      <c r="B282" s="18"/>
      <c r="C282" s="18"/>
      <c r="D282" s="18"/>
      <c r="E282" s="13"/>
      <c r="F282" s="18"/>
      <c r="G282" s="18"/>
      <c r="H282" s="18"/>
      <c r="I282" s="13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5.5" customHeight="1">
      <c r="A283" s="18"/>
      <c r="B283" s="18"/>
      <c r="C283" s="18"/>
      <c r="D283" s="18"/>
      <c r="E283" s="13"/>
      <c r="F283" s="18"/>
      <c r="G283" s="18"/>
      <c r="H283" s="18"/>
      <c r="I283" s="13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25.5" customHeight="1">
      <c r="A284" s="18"/>
      <c r="B284" s="18"/>
      <c r="C284" s="18"/>
      <c r="D284" s="18"/>
      <c r="E284" s="13"/>
      <c r="F284" s="18"/>
      <c r="G284" s="18"/>
      <c r="H284" s="18"/>
      <c r="I284" s="13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5.5" customHeight="1">
      <c r="A285" s="18"/>
      <c r="B285" s="18"/>
      <c r="C285" s="18"/>
      <c r="D285" s="18"/>
      <c r="E285" s="13"/>
      <c r="F285" s="18"/>
      <c r="G285" s="18"/>
      <c r="H285" s="18"/>
      <c r="I285" s="13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5.5" customHeight="1">
      <c r="A286" s="18"/>
      <c r="B286" s="18"/>
      <c r="C286" s="18"/>
      <c r="D286" s="18"/>
      <c r="E286" s="13"/>
      <c r="F286" s="18"/>
      <c r="G286" s="18"/>
      <c r="H286" s="18"/>
      <c r="I286" s="13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25.5" customHeight="1">
      <c r="A287" s="18"/>
      <c r="B287" s="18"/>
      <c r="C287" s="18"/>
      <c r="D287" s="18"/>
      <c r="E287" s="13"/>
      <c r="F287" s="18"/>
      <c r="G287" s="18"/>
      <c r="H287" s="18"/>
      <c r="I287" s="13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25.5" customHeight="1">
      <c r="A288" s="18"/>
      <c r="B288" s="18"/>
      <c r="C288" s="18"/>
      <c r="D288" s="18"/>
      <c r="E288" s="13"/>
      <c r="F288" s="18"/>
      <c r="G288" s="18"/>
      <c r="H288" s="18"/>
      <c r="I288" s="13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25.5" customHeight="1">
      <c r="A289" s="18"/>
      <c r="B289" s="18"/>
      <c r="C289" s="18"/>
      <c r="D289" s="18"/>
      <c r="E289" s="13"/>
      <c r="F289" s="18"/>
      <c r="G289" s="18"/>
      <c r="H289" s="18"/>
      <c r="I289" s="13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25.5" customHeight="1">
      <c r="A290" s="18"/>
      <c r="B290" s="18"/>
      <c r="C290" s="18"/>
      <c r="D290" s="18"/>
      <c r="E290" s="13"/>
      <c r="F290" s="18"/>
      <c r="G290" s="18"/>
      <c r="H290" s="18"/>
      <c r="I290" s="13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25.5" customHeight="1">
      <c r="A291" s="18"/>
      <c r="B291" s="18"/>
      <c r="C291" s="18"/>
      <c r="D291" s="18"/>
      <c r="E291" s="13"/>
      <c r="F291" s="18"/>
      <c r="G291" s="18"/>
      <c r="H291" s="18"/>
      <c r="I291" s="13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25.5" customHeight="1">
      <c r="A292" s="18"/>
      <c r="B292" s="18"/>
      <c r="C292" s="18"/>
      <c r="D292" s="18"/>
      <c r="E292" s="13"/>
      <c r="F292" s="18"/>
      <c r="G292" s="18"/>
      <c r="H292" s="18"/>
      <c r="I292" s="13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25.5" customHeight="1">
      <c r="A293" s="18"/>
      <c r="B293" s="18"/>
      <c r="C293" s="18"/>
      <c r="D293" s="18"/>
      <c r="E293" s="13"/>
      <c r="F293" s="18"/>
      <c r="G293" s="18"/>
      <c r="H293" s="18"/>
      <c r="I293" s="13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25.5" customHeight="1">
      <c r="A294" s="18"/>
      <c r="B294" s="18"/>
      <c r="C294" s="18"/>
      <c r="D294" s="18"/>
      <c r="E294" s="13"/>
      <c r="F294" s="18"/>
      <c r="G294" s="18"/>
      <c r="H294" s="18"/>
      <c r="I294" s="13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25.5" customHeight="1">
      <c r="A295" s="18"/>
      <c r="B295" s="18"/>
      <c r="C295" s="18"/>
      <c r="D295" s="18"/>
      <c r="E295" s="13"/>
      <c r="F295" s="18"/>
      <c r="G295" s="18"/>
      <c r="H295" s="18"/>
      <c r="I295" s="13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25.5" customHeight="1">
      <c r="A296" s="18"/>
      <c r="B296" s="18"/>
      <c r="C296" s="18"/>
      <c r="D296" s="18"/>
      <c r="E296" s="13"/>
      <c r="F296" s="18"/>
      <c r="G296" s="18"/>
      <c r="H296" s="18"/>
      <c r="I296" s="13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25.5" customHeight="1">
      <c r="A297" s="18"/>
      <c r="B297" s="18"/>
      <c r="C297" s="18"/>
      <c r="D297" s="18"/>
      <c r="E297" s="13"/>
      <c r="F297" s="18"/>
      <c r="G297" s="18"/>
      <c r="H297" s="18"/>
      <c r="I297" s="13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25.5" customHeight="1">
      <c r="A298" s="18"/>
      <c r="B298" s="18"/>
      <c r="C298" s="18"/>
      <c r="D298" s="18"/>
      <c r="E298" s="13"/>
      <c r="F298" s="18"/>
      <c r="G298" s="18"/>
      <c r="H298" s="18"/>
      <c r="I298" s="13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5.5" customHeight="1">
      <c r="A299" s="18"/>
      <c r="B299" s="18"/>
      <c r="C299" s="18"/>
      <c r="D299" s="18"/>
      <c r="E299" s="13"/>
      <c r="F299" s="18"/>
      <c r="G299" s="18"/>
      <c r="H299" s="18"/>
      <c r="I299" s="13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5.5" customHeight="1">
      <c r="A300" s="18"/>
      <c r="B300" s="18"/>
      <c r="C300" s="18"/>
      <c r="D300" s="18"/>
      <c r="E300" s="13"/>
      <c r="F300" s="18"/>
      <c r="G300" s="18"/>
      <c r="H300" s="18"/>
      <c r="I300" s="13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5.5" customHeight="1">
      <c r="A301" s="18"/>
      <c r="B301" s="18"/>
      <c r="C301" s="18"/>
      <c r="D301" s="18"/>
      <c r="E301" s="13"/>
      <c r="F301" s="18"/>
      <c r="G301" s="18"/>
      <c r="H301" s="18"/>
      <c r="I301" s="13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25.5" customHeight="1">
      <c r="A302" s="18"/>
      <c r="B302" s="18"/>
      <c r="C302" s="18"/>
      <c r="D302" s="18"/>
      <c r="E302" s="13"/>
      <c r="F302" s="18"/>
      <c r="G302" s="18"/>
      <c r="H302" s="18"/>
      <c r="I302" s="13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5.5" customHeight="1">
      <c r="A303" s="18"/>
      <c r="B303" s="18"/>
      <c r="C303" s="18"/>
      <c r="D303" s="18"/>
      <c r="E303" s="13"/>
      <c r="F303" s="18"/>
      <c r="G303" s="18"/>
      <c r="H303" s="18"/>
      <c r="I303" s="13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5.5" customHeight="1">
      <c r="A304" s="18"/>
      <c r="B304" s="18"/>
      <c r="C304" s="18"/>
      <c r="D304" s="18"/>
      <c r="E304" s="13"/>
      <c r="F304" s="18"/>
      <c r="G304" s="18"/>
      <c r="H304" s="18"/>
      <c r="I304" s="13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25.5" customHeight="1">
      <c r="A305" s="18"/>
      <c r="B305" s="18"/>
      <c r="C305" s="18"/>
      <c r="D305" s="18"/>
      <c r="E305" s="13"/>
      <c r="F305" s="18"/>
      <c r="G305" s="18"/>
      <c r="H305" s="18"/>
      <c r="I305" s="13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5.5" customHeight="1">
      <c r="A306" s="18"/>
      <c r="B306" s="18"/>
      <c r="C306" s="18"/>
      <c r="D306" s="18"/>
      <c r="E306" s="13"/>
      <c r="F306" s="18"/>
      <c r="G306" s="18"/>
      <c r="H306" s="18"/>
      <c r="I306" s="13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5.5" customHeight="1">
      <c r="A307" s="18"/>
      <c r="B307" s="18"/>
      <c r="C307" s="18"/>
      <c r="D307" s="18"/>
      <c r="E307" s="13"/>
      <c r="F307" s="18"/>
      <c r="G307" s="18"/>
      <c r="H307" s="18"/>
      <c r="I307" s="13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25.5" customHeight="1">
      <c r="A308" s="18"/>
      <c r="B308" s="18"/>
      <c r="C308" s="18"/>
      <c r="D308" s="18"/>
      <c r="E308" s="13"/>
      <c r="F308" s="18"/>
      <c r="G308" s="18"/>
      <c r="H308" s="18"/>
      <c r="I308" s="13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25.5" customHeight="1">
      <c r="A309" s="18"/>
      <c r="B309" s="18"/>
      <c r="C309" s="18"/>
      <c r="D309" s="18"/>
      <c r="E309" s="13"/>
      <c r="F309" s="18"/>
      <c r="G309" s="18"/>
      <c r="H309" s="18"/>
      <c r="I309" s="13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25.5" customHeight="1">
      <c r="A310" s="18"/>
      <c r="B310" s="18"/>
      <c r="C310" s="18"/>
      <c r="D310" s="18"/>
      <c r="E310" s="13"/>
      <c r="F310" s="18"/>
      <c r="G310" s="18"/>
      <c r="H310" s="18"/>
      <c r="I310" s="13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25.5" customHeight="1">
      <c r="A311" s="18"/>
      <c r="B311" s="18"/>
      <c r="C311" s="18"/>
      <c r="D311" s="18"/>
      <c r="E311" s="13"/>
      <c r="F311" s="18"/>
      <c r="G311" s="18"/>
      <c r="H311" s="18"/>
      <c r="I311" s="13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25.5" customHeight="1">
      <c r="A312" s="18"/>
      <c r="B312" s="18"/>
      <c r="C312" s="18"/>
      <c r="D312" s="18"/>
      <c r="E312" s="13"/>
      <c r="F312" s="18"/>
      <c r="G312" s="18"/>
      <c r="H312" s="18"/>
      <c r="I312" s="13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25.5" customHeight="1">
      <c r="A313" s="18"/>
      <c r="B313" s="18"/>
      <c r="C313" s="18"/>
      <c r="D313" s="18"/>
      <c r="E313" s="13"/>
      <c r="F313" s="18"/>
      <c r="G313" s="18"/>
      <c r="H313" s="18"/>
      <c r="I313" s="13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25.5" customHeight="1">
      <c r="A314" s="18"/>
      <c r="B314" s="18"/>
      <c r="C314" s="18"/>
      <c r="D314" s="18"/>
      <c r="E314" s="13"/>
      <c r="F314" s="18"/>
      <c r="G314" s="18"/>
      <c r="H314" s="18"/>
      <c r="I314" s="13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25.5" customHeight="1">
      <c r="A315" s="18"/>
      <c r="B315" s="18"/>
      <c r="C315" s="18"/>
      <c r="D315" s="18"/>
      <c r="E315" s="13"/>
      <c r="F315" s="18"/>
      <c r="G315" s="18"/>
      <c r="H315" s="18"/>
      <c r="I315" s="13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5.5" customHeight="1">
      <c r="A316" s="18"/>
      <c r="B316" s="18"/>
      <c r="C316" s="18"/>
      <c r="D316" s="18"/>
      <c r="E316" s="13"/>
      <c r="F316" s="18"/>
      <c r="G316" s="18"/>
      <c r="H316" s="18"/>
      <c r="I316" s="13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5.5" customHeight="1">
      <c r="A317" s="18"/>
      <c r="B317" s="18"/>
      <c r="C317" s="18"/>
      <c r="D317" s="18"/>
      <c r="E317" s="13"/>
      <c r="F317" s="18"/>
      <c r="G317" s="18"/>
      <c r="H317" s="18"/>
      <c r="I317" s="13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5.5" customHeight="1">
      <c r="A318" s="18"/>
      <c r="B318" s="18"/>
      <c r="C318" s="18"/>
      <c r="D318" s="18"/>
      <c r="E318" s="13"/>
      <c r="F318" s="18"/>
      <c r="G318" s="18"/>
      <c r="H318" s="18"/>
      <c r="I318" s="13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25.5" customHeight="1">
      <c r="A319" s="18"/>
      <c r="B319" s="18"/>
      <c r="C319" s="18"/>
      <c r="D319" s="18"/>
      <c r="E319" s="13"/>
      <c r="F319" s="18"/>
      <c r="G319" s="18"/>
      <c r="H319" s="18"/>
      <c r="I319" s="13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5.5" customHeight="1">
      <c r="A320" s="18"/>
      <c r="B320" s="18"/>
      <c r="C320" s="18"/>
      <c r="D320" s="18"/>
      <c r="E320" s="13"/>
      <c r="F320" s="18"/>
      <c r="G320" s="18"/>
      <c r="H320" s="18"/>
      <c r="I320" s="13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5.5" customHeight="1">
      <c r="A321" s="18"/>
      <c r="B321" s="18"/>
      <c r="C321" s="18"/>
      <c r="D321" s="18"/>
      <c r="E321" s="13"/>
      <c r="F321" s="18"/>
      <c r="G321" s="18"/>
      <c r="H321" s="18"/>
      <c r="I321" s="13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25.5" customHeight="1">
      <c r="A322" s="18"/>
      <c r="B322" s="18"/>
      <c r="C322" s="18"/>
      <c r="D322" s="18"/>
      <c r="E322" s="13"/>
      <c r="F322" s="18"/>
      <c r="G322" s="18"/>
      <c r="H322" s="18"/>
      <c r="I322" s="13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5.5" customHeight="1">
      <c r="A323" s="18"/>
      <c r="B323" s="18"/>
      <c r="C323" s="18"/>
      <c r="D323" s="18"/>
      <c r="E323" s="13"/>
      <c r="F323" s="18"/>
      <c r="G323" s="18"/>
      <c r="H323" s="18"/>
      <c r="I323" s="13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5.5" customHeight="1">
      <c r="A324" s="18"/>
      <c r="B324" s="18"/>
      <c r="C324" s="18"/>
      <c r="D324" s="18"/>
      <c r="E324" s="13"/>
      <c r="F324" s="18"/>
      <c r="G324" s="18"/>
      <c r="H324" s="18"/>
      <c r="I324" s="13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25.5" customHeight="1">
      <c r="A325" s="18"/>
      <c r="B325" s="18"/>
      <c r="C325" s="18"/>
      <c r="D325" s="18"/>
      <c r="E325" s="13"/>
      <c r="F325" s="18"/>
      <c r="G325" s="18"/>
      <c r="H325" s="18"/>
      <c r="I325" s="13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25.5" customHeight="1">
      <c r="A326" s="18"/>
      <c r="B326" s="18"/>
      <c r="C326" s="18"/>
      <c r="D326" s="18"/>
      <c r="E326" s="13"/>
      <c r="F326" s="18"/>
      <c r="G326" s="18"/>
      <c r="H326" s="18"/>
      <c r="I326" s="13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25.5" customHeight="1">
      <c r="A327" s="18"/>
      <c r="B327" s="18"/>
      <c r="C327" s="18"/>
      <c r="D327" s="18"/>
      <c r="E327" s="13"/>
      <c r="F327" s="18"/>
      <c r="G327" s="18"/>
      <c r="H327" s="18"/>
      <c r="I327" s="13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25.5" customHeight="1">
      <c r="A328" s="18"/>
      <c r="B328" s="18"/>
      <c r="C328" s="18"/>
      <c r="D328" s="18"/>
      <c r="E328" s="13"/>
      <c r="F328" s="18"/>
      <c r="G328" s="18"/>
      <c r="H328" s="18"/>
      <c r="I328" s="13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5.5" customHeight="1">
      <c r="A329" s="18"/>
      <c r="B329" s="18"/>
      <c r="C329" s="18"/>
      <c r="D329" s="18"/>
      <c r="E329" s="13"/>
      <c r="F329" s="18"/>
      <c r="G329" s="18"/>
      <c r="H329" s="18"/>
      <c r="I329" s="13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5.5" customHeight="1">
      <c r="A330" s="18"/>
      <c r="B330" s="18"/>
      <c r="C330" s="18"/>
      <c r="D330" s="18"/>
      <c r="E330" s="13"/>
      <c r="F330" s="18"/>
      <c r="G330" s="18"/>
      <c r="H330" s="18"/>
      <c r="I330" s="13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5.5" customHeight="1">
      <c r="A331" s="18"/>
      <c r="B331" s="18"/>
      <c r="C331" s="18"/>
      <c r="D331" s="18"/>
      <c r="E331" s="13"/>
      <c r="F331" s="18"/>
      <c r="G331" s="18"/>
      <c r="H331" s="18"/>
      <c r="I331" s="13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25.5" customHeight="1">
      <c r="A332" s="18"/>
      <c r="B332" s="18"/>
      <c r="C332" s="18"/>
      <c r="D332" s="18"/>
      <c r="E332" s="13"/>
      <c r="F332" s="18"/>
      <c r="G332" s="18"/>
      <c r="H332" s="18"/>
      <c r="I332" s="13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5.5" customHeight="1">
      <c r="A333" s="18"/>
      <c r="B333" s="18"/>
      <c r="C333" s="18"/>
      <c r="D333" s="18"/>
      <c r="E333" s="13"/>
      <c r="F333" s="18"/>
      <c r="G333" s="18"/>
      <c r="H333" s="18"/>
      <c r="I333" s="13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5.5" customHeight="1">
      <c r="A334" s="18"/>
      <c r="B334" s="18"/>
      <c r="C334" s="18"/>
      <c r="D334" s="18"/>
      <c r="E334" s="13"/>
      <c r="F334" s="18"/>
      <c r="G334" s="18"/>
      <c r="H334" s="18"/>
      <c r="I334" s="13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25.5" customHeight="1">
      <c r="A335" s="18"/>
      <c r="B335" s="18"/>
      <c r="C335" s="18"/>
      <c r="D335" s="18"/>
      <c r="E335" s="13"/>
      <c r="F335" s="18"/>
      <c r="G335" s="18"/>
      <c r="H335" s="18"/>
      <c r="I335" s="13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5.5" customHeight="1">
      <c r="A336" s="18"/>
      <c r="B336" s="18"/>
      <c r="C336" s="18"/>
      <c r="D336" s="18"/>
      <c r="E336" s="13"/>
      <c r="F336" s="18"/>
      <c r="G336" s="18"/>
      <c r="H336" s="18"/>
      <c r="I336" s="13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5.5" customHeight="1">
      <c r="A337" s="18"/>
      <c r="B337" s="18"/>
      <c r="C337" s="18"/>
      <c r="D337" s="18"/>
      <c r="E337" s="13"/>
      <c r="F337" s="18"/>
      <c r="G337" s="18"/>
      <c r="H337" s="18"/>
      <c r="I337" s="13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25.5" customHeight="1">
      <c r="A338" s="18"/>
      <c r="B338" s="18"/>
      <c r="C338" s="18"/>
      <c r="D338" s="18"/>
      <c r="E338" s="13"/>
      <c r="F338" s="18"/>
      <c r="G338" s="18"/>
      <c r="H338" s="18"/>
      <c r="I338" s="13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25.5" customHeight="1">
      <c r="A339" s="18"/>
      <c r="B339" s="18"/>
      <c r="C339" s="18"/>
      <c r="D339" s="18"/>
      <c r="E339" s="13"/>
      <c r="F339" s="18"/>
      <c r="G339" s="18"/>
      <c r="H339" s="18"/>
      <c r="I339" s="13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25.5" customHeight="1">
      <c r="A340" s="18"/>
      <c r="B340" s="18"/>
      <c r="C340" s="18"/>
      <c r="D340" s="18"/>
      <c r="E340" s="13"/>
      <c r="F340" s="18"/>
      <c r="G340" s="18"/>
      <c r="H340" s="18"/>
      <c r="I340" s="13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25.5" customHeight="1">
      <c r="A341" s="18"/>
      <c r="B341" s="18"/>
      <c r="C341" s="18"/>
      <c r="D341" s="18"/>
      <c r="E341" s="13"/>
      <c r="F341" s="18"/>
      <c r="G341" s="18"/>
      <c r="H341" s="18"/>
      <c r="I341" s="13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25.5" customHeight="1">
      <c r="A342" s="18"/>
      <c r="B342" s="18"/>
      <c r="C342" s="18"/>
      <c r="D342" s="18"/>
      <c r="E342" s="13"/>
      <c r="F342" s="18"/>
      <c r="G342" s="18"/>
      <c r="H342" s="18"/>
      <c r="I342" s="13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25.5" customHeight="1">
      <c r="A343" s="18"/>
      <c r="B343" s="18"/>
      <c r="C343" s="18"/>
      <c r="D343" s="18"/>
      <c r="E343" s="13"/>
      <c r="F343" s="18"/>
      <c r="G343" s="18"/>
      <c r="H343" s="18"/>
      <c r="I343" s="13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25.5" customHeight="1">
      <c r="A344" s="18"/>
      <c r="B344" s="18"/>
      <c r="C344" s="18"/>
      <c r="D344" s="18"/>
      <c r="E344" s="13"/>
      <c r="F344" s="18"/>
      <c r="G344" s="18"/>
      <c r="H344" s="18"/>
      <c r="I344" s="13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25.5" customHeight="1">
      <c r="A345" s="18"/>
      <c r="B345" s="18"/>
      <c r="C345" s="18"/>
      <c r="D345" s="18"/>
      <c r="E345" s="13"/>
      <c r="F345" s="18"/>
      <c r="G345" s="18"/>
      <c r="H345" s="18"/>
      <c r="I345" s="13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5.5" customHeight="1">
      <c r="A346" s="18"/>
      <c r="B346" s="18"/>
      <c r="C346" s="18"/>
      <c r="D346" s="18"/>
      <c r="E346" s="13"/>
      <c r="F346" s="18"/>
      <c r="G346" s="18"/>
      <c r="H346" s="18"/>
      <c r="I346" s="13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5.5" customHeight="1">
      <c r="A347" s="18"/>
      <c r="B347" s="18"/>
      <c r="C347" s="18"/>
      <c r="D347" s="18"/>
      <c r="E347" s="13"/>
      <c r="F347" s="18"/>
      <c r="G347" s="18"/>
      <c r="H347" s="18"/>
      <c r="I347" s="13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5.5" customHeight="1">
      <c r="A348" s="18"/>
      <c r="B348" s="18"/>
      <c r="C348" s="18"/>
      <c r="D348" s="18"/>
      <c r="E348" s="13"/>
      <c r="F348" s="18"/>
      <c r="G348" s="18"/>
      <c r="H348" s="18"/>
      <c r="I348" s="13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25.5" customHeight="1">
      <c r="A349" s="18"/>
      <c r="B349" s="18"/>
      <c r="C349" s="18"/>
      <c r="D349" s="18"/>
      <c r="E349" s="13"/>
      <c r="F349" s="18"/>
      <c r="G349" s="18"/>
      <c r="H349" s="18"/>
      <c r="I349" s="13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5.5" customHeight="1">
      <c r="A350" s="18"/>
      <c r="B350" s="18"/>
      <c r="C350" s="18"/>
      <c r="D350" s="18"/>
      <c r="E350" s="13"/>
      <c r="F350" s="18"/>
      <c r="G350" s="18"/>
      <c r="H350" s="18"/>
      <c r="I350" s="13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5.5" customHeight="1">
      <c r="A351" s="18"/>
      <c r="B351" s="18"/>
      <c r="C351" s="18"/>
      <c r="D351" s="18"/>
      <c r="E351" s="13"/>
      <c r="F351" s="18"/>
      <c r="G351" s="18"/>
      <c r="H351" s="18"/>
      <c r="I351" s="13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25.5" customHeight="1">
      <c r="A352" s="18"/>
      <c r="B352" s="18"/>
      <c r="C352" s="18"/>
      <c r="D352" s="18"/>
      <c r="E352" s="13"/>
      <c r="F352" s="18"/>
      <c r="G352" s="18"/>
      <c r="H352" s="18"/>
      <c r="I352" s="13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5.5" customHeight="1">
      <c r="A353" s="18"/>
      <c r="B353" s="18"/>
      <c r="C353" s="18"/>
      <c r="D353" s="18"/>
      <c r="E353" s="13"/>
      <c r="F353" s="18"/>
      <c r="G353" s="18"/>
      <c r="H353" s="18"/>
      <c r="I353" s="13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5.5" customHeight="1">
      <c r="A354" s="18"/>
      <c r="B354" s="18"/>
      <c r="C354" s="18"/>
      <c r="D354" s="18"/>
      <c r="E354" s="13"/>
      <c r="F354" s="18"/>
      <c r="G354" s="18"/>
      <c r="H354" s="18"/>
      <c r="I354" s="13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25.5" customHeight="1">
      <c r="A355" s="18"/>
      <c r="B355" s="18"/>
      <c r="C355" s="18"/>
      <c r="D355" s="18"/>
      <c r="E355" s="13"/>
      <c r="F355" s="18"/>
      <c r="G355" s="18"/>
      <c r="H355" s="18"/>
      <c r="I355" s="13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25.5" customHeight="1">
      <c r="A356" s="18"/>
      <c r="B356" s="18"/>
      <c r="C356" s="18"/>
      <c r="D356" s="18"/>
      <c r="E356" s="13"/>
      <c r="F356" s="18"/>
      <c r="G356" s="18"/>
      <c r="H356" s="18"/>
      <c r="I356" s="13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25.5" customHeight="1">
      <c r="A357" s="18"/>
      <c r="B357" s="18"/>
      <c r="C357" s="18"/>
      <c r="D357" s="18"/>
      <c r="E357" s="13"/>
      <c r="F357" s="18"/>
      <c r="G357" s="18"/>
      <c r="H357" s="18"/>
      <c r="I357" s="13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25.5" customHeight="1">
      <c r="A358" s="18"/>
      <c r="B358" s="18"/>
      <c r="C358" s="18"/>
      <c r="D358" s="18"/>
      <c r="E358" s="13"/>
      <c r="F358" s="18"/>
      <c r="G358" s="18"/>
      <c r="H358" s="18"/>
      <c r="I358" s="13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25.5" customHeight="1">
      <c r="A359" s="18"/>
      <c r="B359" s="18"/>
      <c r="C359" s="18"/>
      <c r="D359" s="18"/>
      <c r="E359" s="13"/>
      <c r="F359" s="18"/>
      <c r="G359" s="18"/>
      <c r="H359" s="18"/>
      <c r="I359" s="13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25.5" customHeight="1">
      <c r="A360" s="18"/>
      <c r="B360" s="18"/>
      <c r="C360" s="18"/>
      <c r="D360" s="18"/>
      <c r="E360" s="13"/>
      <c r="F360" s="18"/>
      <c r="G360" s="18"/>
      <c r="H360" s="18"/>
      <c r="I360" s="13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25.5" customHeight="1">
      <c r="A361" s="18"/>
      <c r="B361" s="18"/>
      <c r="C361" s="18"/>
      <c r="D361" s="18"/>
      <c r="E361" s="13"/>
      <c r="F361" s="18"/>
      <c r="G361" s="18"/>
      <c r="H361" s="18"/>
      <c r="I361" s="13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25.5" customHeight="1">
      <c r="A362" s="18"/>
      <c r="B362" s="18"/>
      <c r="C362" s="18"/>
      <c r="D362" s="18"/>
      <c r="E362" s="13"/>
      <c r="F362" s="18"/>
      <c r="G362" s="18"/>
      <c r="H362" s="18"/>
      <c r="I362" s="13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25.5" customHeight="1">
      <c r="A363" s="18"/>
      <c r="B363" s="18"/>
      <c r="C363" s="18"/>
      <c r="D363" s="18"/>
      <c r="E363" s="13"/>
      <c r="F363" s="18"/>
      <c r="G363" s="18"/>
      <c r="H363" s="18"/>
      <c r="I363" s="13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25.5" customHeight="1">
      <c r="A364" s="18"/>
      <c r="B364" s="18"/>
      <c r="C364" s="18"/>
      <c r="D364" s="18"/>
      <c r="E364" s="13"/>
      <c r="F364" s="18"/>
      <c r="G364" s="18"/>
      <c r="H364" s="18"/>
      <c r="I364" s="13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25.5" customHeight="1">
      <c r="A365" s="18"/>
      <c r="B365" s="18"/>
      <c r="C365" s="18"/>
      <c r="D365" s="18"/>
      <c r="E365" s="13"/>
      <c r="F365" s="18"/>
      <c r="G365" s="18"/>
      <c r="H365" s="18"/>
      <c r="I365" s="13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25.5" customHeight="1">
      <c r="A366" s="18"/>
      <c r="B366" s="18"/>
      <c r="C366" s="18"/>
      <c r="D366" s="18"/>
      <c r="E366" s="13"/>
      <c r="F366" s="18"/>
      <c r="G366" s="18"/>
      <c r="H366" s="18"/>
      <c r="I366" s="13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25.5" customHeight="1">
      <c r="A367" s="18"/>
      <c r="B367" s="18"/>
      <c r="C367" s="18"/>
      <c r="D367" s="18"/>
      <c r="E367" s="13"/>
      <c r="F367" s="18"/>
      <c r="G367" s="18"/>
      <c r="H367" s="18"/>
      <c r="I367" s="13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25.5" customHeight="1">
      <c r="A368" s="18"/>
      <c r="B368" s="18"/>
      <c r="C368" s="18"/>
      <c r="D368" s="18"/>
      <c r="E368" s="13"/>
      <c r="F368" s="18"/>
      <c r="G368" s="18"/>
      <c r="H368" s="18"/>
      <c r="I368" s="13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25.5" customHeight="1">
      <c r="A369" s="18"/>
      <c r="B369" s="18"/>
      <c r="C369" s="18"/>
      <c r="D369" s="18"/>
      <c r="E369" s="13"/>
      <c r="F369" s="18"/>
      <c r="G369" s="18"/>
      <c r="H369" s="18"/>
      <c r="I369" s="13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25.5" customHeight="1">
      <c r="A370" s="18"/>
      <c r="B370" s="18"/>
      <c r="C370" s="18"/>
      <c r="D370" s="18"/>
      <c r="E370" s="13"/>
      <c r="F370" s="18"/>
      <c r="G370" s="18"/>
      <c r="H370" s="18"/>
      <c r="I370" s="13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25.5" customHeight="1">
      <c r="A371" s="18"/>
      <c r="B371" s="18"/>
      <c r="C371" s="18"/>
      <c r="D371" s="18"/>
      <c r="E371" s="13"/>
      <c r="F371" s="18"/>
      <c r="G371" s="18"/>
      <c r="H371" s="18"/>
      <c r="I371" s="13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25.5" customHeight="1">
      <c r="A372" s="18"/>
      <c r="B372" s="18"/>
      <c r="C372" s="18"/>
      <c r="D372" s="18"/>
      <c r="E372" s="13"/>
      <c r="F372" s="18"/>
      <c r="G372" s="18"/>
      <c r="H372" s="18"/>
      <c r="I372" s="13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25.5" customHeight="1">
      <c r="A373" s="18"/>
      <c r="B373" s="18"/>
      <c r="C373" s="18"/>
      <c r="D373" s="18"/>
      <c r="E373" s="13"/>
      <c r="F373" s="18"/>
      <c r="G373" s="18"/>
      <c r="H373" s="18"/>
      <c r="I373" s="13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25.5" customHeight="1">
      <c r="A374" s="18"/>
      <c r="B374" s="18"/>
      <c r="C374" s="18"/>
      <c r="D374" s="18"/>
      <c r="E374" s="13"/>
      <c r="F374" s="18"/>
      <c r="G374" s="18"/>
      <c r="H374" s="18"/>
      <c r="I374" s="13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25.5" customHeight="1">
      <c r="A375" s="18"/>
      <c r="B375" s="18"/>
      <c r="C375" s="18"/>
      <c r="D375" s="18"/>
      <c r="E375" s="13"/>
      <c r="F375" s="18"/>
      <c r="G375" s="18"/>
      <c r="H375" s="18"/>
      <c r="I375" s="13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25.5" customHeight="1">
      <c r="A376" s="18"/>
      <c r="B376" s="18"/>
      <c r="C376" s="18"/>
      <c r="D376" s="18"/>
      <c r="E376" s="13"/>
      <c r="F376" s="18"/>
      <c r="G376" s="18"/>
      <c r="H376" s="18"/>
      <c r="I376" s="13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25.5" customHeight="1">
      <c r="A377" s="18"/>
      <c r="B377" s="18"/>
      <c r="C377" s="18"/>
      <c r="D377" s="18"/>
      <c r="E377" s="13"/>
      <c r="F377" s="18"/>
      <c r="G377" s="18"/>
      <c r="H377" s="18"/>
      <c r="I377" s="13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25.5" customHeight="1">
      <c r="A378" s="18"/>
      <c r="B378" s="18"/>
      <c r="C378" s="18"/>
      <c r="D378" s="18"/>
      <c r="E378" s="13"/>
      <c r="F378" s="18"/>
      <c r="G378" s="18"/>
      <c r="H378" s="18"/>
      <c r="I378" s="13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25.5" customHeight="1">
      <c r="A379" s="18"/>
      <c r="B379" s="18"/>
      <c r="C379" s="18"/>
      <c r="D379" s="18"/>
      <c r="E379" s="13"/>
      <c r="F379" s="18"/>
      <c r="G379" s="18"/>
      <c r="H379" s="18"/>
      <c r="I379" s="13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25.5" customHeight="1">
      <c r="A380" s="18"/>
      <c r="B380" s="18"/>
      <c r="C380" s="18"/>
      <c r="D380" s="18"/>
      <c r="E380" s="13"/>
      <c r="F380" s="18"/>
      <c r="G380" s="18"/>
      <c r="H380" s="18"/>
      <c r="I380" s="13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25.5" customHeight="1">
      <c r="A381" s="18"/>
      <c r="B381" s="18"/>
      <c r="C381" s="18"/>
      <c r="D381" s="18"/>
      <c r="E381" s="13"/>
      <c r="F381" s="18"/>
      <c r="G381" s="18"/>
      <c r="H381" s="18"/>
      <c r="I381" s="13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25.5" customHeight="1">
      <c r="A382" s="18"/>
      <c r="B382" s="18"/>
      <c r="C382" s="18"/>
      <c r="D382" s="18"/>
      <c r="E382" s="13"/>
      <c r="F382" s="18"/>
      <c r="G382" s="18"/>
      <c r="H382" s="18"/>
      <c r="I382" s="13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25.5" customHeight="1">
      <c r="A383" s="18"/>
      <c r="B383" s="18"/>
      <c r="C383" s="18"/>
      <c r="D383" s="18"/>
      <c r="E383" s="13"/>
      <c r="F383" s="18"/>
      <c r="G383" s="18"/>
      <c r="H383" s="18"/>
      <c r="I383" s="13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25.5" customHeight="1">
      <c r="A384" s="18"/>
      <c r="B384" s="18"/>
      <c r="C384" s="18"/>
      <c r="D384" s="18"/>
      <c r="E384" s="13"/>
      <c r="F384" s="18"/>
      <c r="G384" s="18"/>
      <c r="H384" s="18"/>
      <c r="I384" s="13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25.5" customHeight="1">
      <c r="A385" s="18"/>
      <c r="B385" s="18"/>
      <c r="C385" s="18"/>
      <c r="D385" s="18"/>
      <c r="E385" s="13"/>
      <c r="F385" s="18"/>
      <c r="G385" s="18"/>
      <c r="H385" s="18"/>
      <c r="I385" s="13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25.5" customHeight="1">
      <c r="A386" s="18"/>
      <c r="B386" s="18"/>
      <c r="C386" s="18"/>
      <c r="D386" s="18"/>
      <c r="E386" s="13"/>
      <c r="F386" s="18"/>
      <c r="G386" s="18"/>
      <c r="H386" s="18"/>
      <c r="I386" s="13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25.5" customHeight="1">
      <c r="A387" s="18"/>
      <c r="B387" s="18"/>
      <c r="C387" s="18"/>
      <c r="D387" s="18"/>
      <c r="E387" s="13"/>
      <c r="F387" s="18"/>
      <c r="G387" s="18"/>
      <c r="H387" s="18"/>
      <c r="I387" s="13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25.5" customHeight="1">
      <c r="A388" s="18"/>
      <c r="B388" s="18"/>
      <c r="C388" s="18"/>
      <c r="D388" s="18"/>
      <c r="E388" s="13"/>
      <c r="F388" s="18"/>
      <c r="G388" s="18"/>
      <c r="H388" s="18"/>
      <c r="I388" s="13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25.5" customHeight="1">
      <c r="A389" s="18"/>
      <c r="B389" s="18"/>
      <c r="C389" s="18"/>
      <c r="D389" s="18"/>
      <c r="E389" s="13"/>
      <c r="F389" s="18"/>
      <c r="G389" s="18"/>
      <c r="H389" s="18"/>
      <c r="I389" s="13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25.5" customHeight="1">
      <c r="A390" s="18"/>
      <c r="B390" s="18"/>
      <c r="C390" s="18"/>
      <c r="D390" s="18"/>
      <c r="E390" s="13"/>
      <c r="F390" s="18"/>
      <c r="G390" s="18"/>
      <c r="H390" s="18"/>
      <c r="I390" s="13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5.5" customHeight="1">
      <c r="A391" s="18"/>
      <c r="B391" s="18"/>
      <c r="C391" s="18"/>
      <c r="D391" s="18"/>
      <c r="E391" s="13"/>
      <c r="F391" s="18"/>
      <c r="G391" s="18"/>
      <c r="H391" s="18"/>
      <c r="I391" s="13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5.5" customHeight="1">
      <c r="A392" s="18"/>
      <c r="B392" s="18"/>
      <c r="C392" s="18"/>
      <c r="D392" s="18"/>
      <c r="E392" s="13"/>
      <c r="F392" s="18"/>
      <c r="G392" s="18"/>
      <c r="H392" s="18"/>
      <c r="I392" s="13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25.5" customHeight="1">
      <c r="A393" s="18"/>
      <c r="B393" s="18"/>
      <c r="C393" s="18"/>
      <c r="D393" s="18"/>
      <c r="E393" s="13"/>
      <c r="F393" s="18"/>
      <c r="G393" s="18"/>
      <c r="H393" s="18"/>
      <c r="I393" s="13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5.5" customHeight="1">
      <c r="A394" s="18"/>
      <c r="B394" s="18"/>
      <c r="C394" s="18"/>
      <c r="D394" s="18"/>
      <c r="E394" s="13"/>
      <c r="F394" s="18"/>
      <c r="G394" s="18"/>
      <c r="H394" s="18"/>
      <c r="I394" s="13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5.5" customHeight="1">
      <c r="A395" s="18"/>
      <c r="B395" s="18"/>
      <c r="C395" s="18"/>
      <c r="D395" s="18"/>
      <c r="E395" s="13"/>
      <c r="F395" s="18"/>
      <c r="G395" s="18"/>
      <c r="H395" s="18"/>
      <c r="I395" s="13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25.5" customHeight="1">
      <c r="A396" s="18"/>
      <c r="B396" s="18"/>
      <c r="C396" s="18"/>
      <c r="D396" s="18"/>
      <c r="E396" s="13"/>
      <c r="F396" s="18"/>
      <c r="G396" s="18"/>
      <c r="H396" s="18"/>
      <c r="I396" s="13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5.5" customHeight="1">
      <c r="A397" s="18"/>
      <c r="B397" s="18"/>
      <c r="C397" s="18"/>
      <c r="D397" s="18"/>
      <c r="E397" s="13"/>
      <c r="F397" s="18"/>
      <c r="G397" s="18"/>
      <c r="H397" s="18"/>
      <c r="I397" s="13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5.5" customHeight="1">
      <c r="A398" s="18"/>
      <c r="B398" s="18"/>
      <c r="C398" s="18"/>
      <c r="D398" s="18"/>
      <c r="E398" s="13"/>
      <c r="F398" s="18"/>
      <c r="G398" s="18"/>
      <c r="H398" s="18"/>
      <c r="I398" s="13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25.5" customHeight="1">
      <c r="A399" s="18"/>
      <c r="B399" s="18"/>
      <c r="C399" s="18"/>
      <c r="D399" s="18"/>
      <c r="E399" s="13"/>
      <c r="F399" s="18"/>
      <c r="G399" s="18"/>
      <c r="H399" s="18"/>
      <c r="I399" s="13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5.5" customHeight="1">
      <c r="A400" s="18"/>
      <c r="B400" s="18"/>
      <c r="C400" s="18"/>
      <c r="D400" s="18"/>
      <c r="E400" s="13"/>
      <c r="F400" s="18"/>
      <c r="G400" s="18"/>
      <c r="H400" s="18"/>
      <c r="I400" s="13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25.5" customHeight="1">
      <c r="A401" s="18"/>
      <c r="B401" s="18"/>
      <c r="C401" s="18"/>
      <c r="D401" s="18"/>
      <c r="E401" s="13"/>
      <c r="F401" s="18"/>
      <c r="G401" s="18"/>
      <c r="H401" s="18"/>
      <c r="I401" s="13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25.5" customHeight="1">
      <c r="A402" s="18"/>
      <c r="B402" s="18"/>
      <c r="C402" s="18"/>
      <c r="D402" s="18"/>
      <c r="E402" s="13"/>
      <c r="F402" s="18"/>
      <c r="G402" s="18"/>
      <c r="H402" s="18"/>
      <c r="I402" s="13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5.5" customHeight="1">
      <c r="A403" s="18"/>
      <c r="B403" s="18"/>
      <c r="C403" s="18"/>
      <c r="D403" s="18"/>
      <c r="E403" s="13"/>
      <c r="F403" s="18"/>
      <c r="G403" s="18"/>
      <c r="H403" s="18"/>
      <c r="I403" s="13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5.5" customHeight="1">
      <c r="A404" s="18"/>
      <c r="B404" s="18"/>
      <c r="C404" s="18"/>
      <c r="D404" s="18"/>
      <c r="E404" s="13"/>
      <c r="F404" s="18"/>
      <c r="G404" s="18"/>
      <c r="H404" s="18"/>
      <c r="I404" s="13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5.5" customHeight="1">
      <c r="A405" s="18"/>
      <c r="B405" s="18"/>
      <c r="C405" s="18"/>
      <c r="D405" s="18"/>
      <c r="E405" s="13"/>
      <c r="F405" s="18"/>
      <c r="G405" s="18"/>
      <c r="H405" s="18"/>
      <c r="I405" s="13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25.5" customHeight="1">
      <c r="A406" s="18"/>
      <c r="B406" s="18"/>
      <c r="C406" s="18"/>
      <c r="D406" s="18"/>
      <c r="E406" s="13"/>
      <c r="F406" s="18"/>
      <c r="G406" s="18"/>
      <c r="H406" s="18"/>
      <c r="I406" s="13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5.5" customHeight="1">
      <c r="A407" s="18"/>
      <c r="B407" s="18"/>
      <c r="C407" s="18"/>
      <c r="D407" s="18"/>
      <c r="E407" s="13"/>
      <c r="F407" s="18"/>
      <c r="G407" s="18"/>
      <c r="H407" s="18"/>
      <c r="I407" s="13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5.5" customHeight="1">
      <c r="A408" s="18"/>
      <c r="B408" s="18"/>
      <c r="C408" s="18"/>
      <c r="D408" s="18"/>
      <c r="E408" s="13"/>
      <c r="F408" s="18"/>
      <c r="G408" s="18"/>
      <c r="H408" s="18"/>
      <c r="I408" s="13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25.5" customHeight="1">
      <c r="A409" s="18"/>
      <c r="B409" s="18"/>
      <c r="C409" s="18"/>
      <c r="D409" s="18"/>
      <c r="E409" s="13"/>
      <c r="F409" s="18"/>
      <c r="G409" s="18"/>
      <c r="H409" s="18"/>
      <c r="I409" s="13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5.5" customHeight="1">
      <c r="A410" s="18"/>
      <c r="B410" s="18"/>
      <c r="C410" s="18"/>
      <c r="D410" s="18"/>
      <c r="E410" s="13"/>
      <c r="F410" s="18"/>
      <c r="G410" s="18"/>
      <c r="H410" s="18"/>
      <c r="I410" s="13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5.5" customHeight="1">
      <c r="A411" s="18"/>
      <c r="B411" s="18"/>
      <c r="C411" s="18"/>
      <c r="D411" s="18"/>
      <c r="E411" s="13"/>
      <c r="F411" s="18"/>
      <c r="G411" s="18"/>
      <c r="H411" s="18"/>
      <c r="I411" s="13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25.5" customHeight="1">
      <c r="A412" s="18"/>
      <c r="B412" s="18"/>
      <c r="C412" s="18"/>
      <c r="D412" s="18"/>
      <c r="E412" s="13"/>
      <c r="F412" s="18"/>
      <c r="G412" s="18"/>
      <c r="H412" s="18"/>
      <c r="I412" s="13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25.5" customHeight="1">
      <c r="A413" s="18"/>
      <c r="B413" s="18"/>
      <c r="C413" s="18"/>
      <c r="D413" s="18"/>
      <c r="E413" s="13"/>
      <c r="F413" s="18"/>
      <c r="G413" s="18"/>
      <c r="H413" s="18"/>
      <c r="I413" s="13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25.5" customHeight="1">
      <c r="A414" s="18"/>
      <c r="B414" s="18"/>
      <c r="C414" s="18"/>
      <c r="D414" s="18"/>
      <c r="E414" s="13"/>
      <c r="F414" s="18"/>
      <c r="G414" s="18"/>
      <c r="H414" s="18"/>
      <c r="I414" s="13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25.5" customHeight="1">
      <c r="A415" s="18"/>
      <c r="B415" s="18"/>
      <c r="C415" s="18"/>
      <c r="D415" s="18"/>
      <c r="E415" s="13"/>
      <c r="F415" s="18"/>
      <c r="G415" s="18"/>
      <c r="H415" s="18"/>
      <c r="I415" s="13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25.5" customHeight="1">
      <c r="A416" s="18"/>
      <c r="B416" s="18"/>
      <c r="C416" s="18"/>
      <c r="D416" s="18"/>
      <c r="E416" s="13"/>
      <c r="F416" s="18"/>
      <c r="G416" s="18"/>
      <c r="H416" s="18"/>
      <c r="I416" s="13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25.5" customHeight="1">
      <c r="A417" s="18"/>
      <c r="B417" s="18"/>
      <c r="C417" s="18"/>
      <c r="D417" s="18"/>
      <c r="E417" s="13"/>
      <c r="F417" s="18"/>
      <c r="G417" s="18"/>
      <c r="H417" s="18"/>
      <c r="I417" s="13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25.5" customHeight="1">
      <c r="A418" s="18"/>
      <c r="B418" s="18"/>
      <c r="C418" s="18"/>
      <c r="D418" s="18"/>
      <c r="E418" s="13"/>
      <c r="F418" s="18"/>
      <c r="G418" s="18"/>
      <c r="H418" s="18"/>
      <c r="I418" s="13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25.5" customHeight="1">
      <c r="A419" s="18"/>
      <c r="B419" s="18"/>
      <c r="C419" s="18"/>
      <c r="D419" s="18"/>
      <c r="E419" s="13"/>
      <c r="F419" s="18"/>
      <c r="G419" s="18"/>
      <c r="H419" s="18"/>
      <c r="I419" s="13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5.5" customHeight="1">
      <c r="A420" s="18"/>
      <c r="B420" s="18"/>
      <c r="C420" s="18"/>
      <c r="D420" s="18"/>
      <c r="E420" s="13"/>
      <c r="F420" s="18"/>
      <c r="G420" s="18"/>
      <c r="H420" s="18"/>
      <c r="I420" s="13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5.5" customHeight="1">
      <c r="A421" s="18"/>
      <c r="B421" s="18"/>
      <c r="C421" s="18"/>
      <c r="D421" s="18"/>
      <c r="E421" s="13"/>
      <c r="F421" s="18"/>
      <c r="G421" s="18"/>
      <c r="H421" s="18"/>
      <c r="I421" s="13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5.5" customHeight="1">
      <c r="A422" s="18"/>
      <c r="B422" s="18"/>
      <c r="C422" s="18"/>
      <c r="D422" s="18"/>
      <c r="E422" s="13"/>
      <c r="F422" s="18"/>
      <c r="G422" s="18"/>
      <c r="H422" s="18"/>
      <c r="I422" s="13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25.5" customHeight="1">
      <c r="A423" s="18"/>
      <c r="B423" s="18"/>
      <c r="C423" s="18"/>
      <c r="D423" s="18"/>
      <c r="E423" s="13"/>
      <c r="F423" s="18"/>
      <c r="G423" s="18"/>
      <c r="H423" s="18"/>
      <c r="I423" s="13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5.5" customHeight="1">
      <c r="A424" s="18"/>
      <c r="B424" s="18"/>
      <c r="C424" s="18"/>
      <c r="D424" s="18"/>
      <c r="E424" s="13"/>
      <c r="F424" s="18"/>
      <c r="G424" s="18"/>
      <c r="H424" s="18"/>
      <c r="I424" s="13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5.5" customHeight="1">
      <c r="A425" s="18"/>
      <c r="B425" s="18"/>
      <c r="C425" s="18"/>
      <c r="D425" s="18"/>
      <c r="E425" s="13"/>
      <c r="F425" s="18"/>
      <c r="G425" s="18"/>
      <c r="H425" s="18"/>
      <c r="I425" s="13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25.5" customHeight="1">
      <c r="A426" s="18"/>
      <c r="B426" s="18"/>
      <c r="C426" s="18"/>
      <c r="D426" s="18"/>
      <c r="E426" s="13"/>
      <c r="F426" s="18"/>
      <c r="G426" s="18"/>
      <c r="H426" s="18"/>
      <c r="I426" s="13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25.5" customHeight="1">
      <c r="A427" s="18"/>
      <c r="B427" s="18"/>
      <c r="C427" s="18"/>
      <c r="D427" s="18"/>
      <c r="E427" s="13"/>
      <c r="F427" s="18"/>
      <c r="G427" s="18"/>
      <c r="H427" s="18"/>
      <c r="I427" s="13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25.5" customHeight="1">
      <c r="A428" s="18"/>
      <c r="B428" s="18"/>
      <c r="C428" s="18"/>
      <c r="D428" s="18"/>
      <c r="E428" s="13"/>
      <c r="F428" s="18"/>
      <c r="G428" s="18"/>
      <c r="H428" s="18"/>
      <c r="I428" s="13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5.5" customHeight="1">
      <c r="A429" s="18"/>
      <c r="B429" s="18"/>
      <c r="C429" s="18"/>
      <c r="D429" s="18"/>
      <c r="E429" s="13"/>
      <c r="F429" s="18"/>
      <c r="G429" s="18"/>
      <c r="H429" s="18"/>
      <c r="I429" s="13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25.5" customHeight="1">
      <c r="A430" s="18"/>
      <c r="B430" s="18"/>
      <c r="C430" s="18"/>
      <c r="D430" s="18"/>
      <c r="E430" s="13"/>
      <c r="F430" s="18"/>
      <c r="G430" s="18"/>
      <c r="H430" s="18"/>
      <c r="I430" s="13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5.5" customHeight="1">
      <c r="A431" s="18"/>
      <c r="B431" s="18"/>
      <c r="C431" s="18"/>
      <c r="D431" s="18"/>
      <c r="E431" s="13"/>
      <c r="F431" s="18"/>
      <c r="G431" s="18"/>
      <c r="H431" s="18"/>
      <c r="I431" s="13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5.5" customHeight="1">
      <c r="A432" s="18"/>
      <c r="B432" s="18"/>
      <c r="C432" s="18"/>
      <c r="D432" s="18"/>
      <c r="E432" s="13"/>
      <c r="F432" s="18"/>
      <c r="G432" s="18"/>
      <c r="H432" s="18"/>
      <c r="I432" s="13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5.5" customHeight="1">
      <c r="A433" s="18"/>
      <c r="B433" s="18"/>
      <c r="C433" s="18"/>
      <c r="D433" s="18"/>
      <c r="E433" s="13"/>
      <c r="F433" s="18"/>
      <c r="G433" s="18"/>
      <c r="H433" s="18"/>
      <c r="I433" s="13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5.5" customHeight="1">
      <c r="A434" s="18"/>
      <c r="B434" s="18"/>
      <c r="C434" s="18"/>
      <c r="D434" s="18"/>
      <c r="E434" s="13"/>
      <c r="F434" s="18"/>
      <c r="G434" s="18"/>
      <c r="H434" s="18"/>
      <c r="I434" s="13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5.5" customHeight="1">
      <c r="A435" s="18"/>
      <c r="B435" s="18"/>
      <c r="C435" s="18"/>
      <c r="D435" s="18"/>
      <c r="E435" s="13"/>
      <c r="F435" s="18"/>
      <c r="G435" s="18"/>
      <c r="H435" s="18"/>
      <c r="I435" s="13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5.5" customHeight="1">
      <c r="A436" s="18"/>
      <c r="B436" s="18"/>
      <c r="C436" s="18"/>
      <c r="D436" s="18"/>
      <c r="E436" s="13"/>
      <c r="F436" s="18"/>
      <c r="G436" s="18"/>
      <c r="H436" s="18"/>
      <c r="I436" s="13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5.5" customHeight="1">
      <c r="A437" s="18"/>
      <c r="B437" s="18"/>
      <c r="C437" s="18"/>
      <c r="D437" s="18"/>
      <c r="E437" s="13"/>
      <c r="F437" s="18"/>
      <c r="G437" s="18"/>
      <c r="H437" s="18"/>
      <c r="I437" s="13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5.5" customHeight="1">
      <c r="A438" s="18"/>
      <c r="B438" s="18"/>
      <c r="C438" s="18"/>
      <c r="D438" s="18"/>
      <c r="E438" s="13"/>
      <c r="F438" s="18"/>
      <c r="G438" s="18"/>
      <c r="H438" s="18"/>
      <c r="I438" s="13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5.5" customHeight="1">
      <c r="A439" s="18"/>
      <c r="B439" s="18"/>
      <c r="C439" s="18"/>
      <c r="D439" s="18"/>
      <c r="E439" s="13"/>
      <c r="F439" s="18"/>
      <c r="G439" s="18"/>
      <c r="H439" s="18"/>
      <c r="I439" s="13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5.5" customHeight="1">
      <c r="A440" s="18"/>
      <c r="B440" s="18"/>
      <c r="C440" s="18"/>
      <c r="D440" s="18"/>
      <c r="E440" s="13"/>
      <c r="F440" s="18"/>
      <c r="G440" s="18"/>
      <c r="H440" s="18"/>
      <c r="I440" s="13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5.5" customHeight="1">
      <c r="A441" s="18"/>
      <c r="B441" s="18"/>
      <c r="C441" s="18"/>
      <c r="D441" s="18"/>
      <c r="E441" s="13"/>
      <c r="F441" s="18"/>
      <c r="G441" s="18"/>
      <c r="H441" s="18"/>
      <c r="I441" s="13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5.5" customHeight="1">
      <c r="A442" s="18"/>
      <c r="B442" s="18"/>
      <c r="C442" s="18"/>
      <c r="D442" s="18"/>
      <c r="E442" s="13"/>
      <c r="F442" s="18"/>
      <c r="G442" s="18"/>
      <c r="H442" s="18"/>
      <c r="I442" s="13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25.5" customHeight="1">
      <c r="A443" s="18"/>
      <c r="B443" s="18"/>
      <c r="C443" s="18"/>
      <c r="D443" s="18"/>
      <c r="E443" s="13"/>
      <c r="F443" s="18"/>
      <c r="G443" s="18"/>
      <c r="H443" s="18"/>
      <c r="I443" s="13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25.5" customHeight="1">
      <c r="A444" s="18"/>
      <c r="B444" s="18"/>
      <c r="C444" s="18"/>
      <c r="D444" s="18"/>
      <c r="E444" s="13"/>
      <c r="F444" s="18"/>
      <c r="G444" s="18"/>
      <c r="H444" s="18"/>
      <c r="I444" s="13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25.5" customHeight="1">
      <c r="A445" s="18"/>
      <c r="B445" s="18"/>
      <c r="C445" s="18"/>
      <c r="D445" s="18"/>
      <c r="E445" s="13"/>
      <c r="F445" s="18"/>
      <c r="G445" s="18"/>
      <c r="H445" s="18"/>
      <c r="I445" s="13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25.5" customHeight="1">
      <c r="A446" s="18"/>
      <c r="B446" s="18"/>
      <c r="C446" s="18"/>
      <c r="D446" s="18"/>
      <c r="E446" s="13"/>
      <c r="F446" s="18"/>
      <c r="G446" s="18"/>
      <c r="H446" s="18"/>
      <c r="I446" s="13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25.5" customHeight="1">
      <c r="A447" s="18"/>
      <c r="B447" s="18"/>
      <c r="C447" s="18"/>
      <c r="D447" s="18"/>
      <c r="E447" s="13"/>
      <c r="F447" s="18"/>
      <c r="G447" s="18"/>
      <c r="H447" s="18"/>
      <c r="I447" s="13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25.5" customHeight="1">
      <c r="A448" s="18"/>
      <c r="B448" s="18"/>
      <c r="C448" s="18"/>
      <c r="D448" s="18"/>
      <c r="E448" s="13"/>
      <c r="F448" s="18"/>
      <c r="G448" s="18"/>
      <c r="H448" s="18"/>
      <c r="I448" s="13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25.5" customHeight="1">
      <c r="A449" s="18"/>
      <c r="B449" s="18"/>
      <c r="C449" s="18"/>
      <c r="D449" s="18"/>
      <c r="E449" s="13"/>
      <c r="F449" s="18"/>
      <c r="G449" s="18"/>
      <c r="H449" s="18"/>
      <c r="I449" s="13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25.5" customHeight="1">
      <c r="A450" s="18"/>
      <c r="B450" s="18"/>
      <c r="C450" s="18"/>
      <c r="D450" s="18"/>
      <c r="E450" s="13"/>
      <c r="F450" s="18"/>
      <c r="G450" s="18"/>
      <c r="H450" s="18"/>
      <c r="I450" s="13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25.5" customHeight="1">
      <c r="A451" s="18"/>
      <c r="B451" s="18"/>
      <c r="C451" s="18"/>
      <c r="D451" s="18"/>
      <c r="E451" s="13"/>
      <c r="F451" s="18"/>
      <c r="G451" s="18"/>
      <c r="H451" s="18"/>
      <c r="I451" s="13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25.5" customHeight="1">
      <c r="A452" s="18"/>
      <c r="B452" s="18"/>
      <c r="C452" s="18"/>
      <c r="D452" s="18"/>
      <c r="E452" s="13"/>
      <c r="F452" s="18"/>
      <c r="G452" s="18"/>
      <c r="H452" s="18"/>
      <c r="I452" s="13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25.5" customHeight="1">
      <c r="A453" s="18"/>
      <c r="B453" s="18"/>
      <c r="C453" s="18"/>
      <c r="D453" s="18"/>
      <c r="E453" s="13"/>
      <c r="F453" s="18"/>
      <c r="G453" s="18"/>
      <c r="H453" s="18"/>
      <c r="I453" s="13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25.5" customHeight="1">
      <c r="A454" s="18"/>
      <c r="B454" s="18"/>
      <c r="C454" s="18"/>
      <c r="D454" s="18"/>
      <c r="E454" s="13"/>
      <c r="F454" s="18"/>
      <c r="G454" s="18"/>
      <c r="H454" s="18"/>
      <c r="I454" s="13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25.5" customHeight="1">
      <c r="A455" s="18"/>
      <c r="B455" s="18"/>
      <c r="C455" s="18"/>
      <c r="D455" s="18"/>
      <c r="E455" s="13"/>
      <c r="F455" s="18"/>
      <c r="G455" s="18"/>
      <c r="H455" s="18"/>
      <c r="I455" s="13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25.5" customHeight="1">
      <c r="A456" s="18"/>
      <c r="B456" s="18"/>
      <c r="C456" s="18"/>
      <c r="D456" s="18"/>
      <c r="E456" s="13"/>
      <c r="F456" s="18"/>
      <c r="G456" s="18"/>
      <c r="H456" s="18"/>
      <c r="I456" s="13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25.5" customHeight="1">
      <c r="A457" s="18"/>
      <c r="B457" s="18"/>
      <c r="C457" s="18"/>
      <c r="D457" s="18"/>
      <c r="E457" s="13"/>
      <c r="F457" s="18"/>
      <c r="G457" s="18"/>
      <c r="H457" s="18"/>
      <c r="I457" s="13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25.5" customHeight="1">
      <c r="A458" s="18"/>
      <c r="B458" s="18"/>
      <c r="C458" s="18"/>
      <c r="D458" s="18"/>
      <c r="E458" s="13"/>
      <c r="F458" s="18"/>
      <c r="G458" s="18"/>
      <c r="H458" s="18"/>
      <c r="I458" s="13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25.5" customHeight="1">
      <c r="A459" s="18"/>
      <c r="B459" s="18"/>
      <c r="C459" s="18"/>
      <c r="D459" s="18"/>
      <c r="E459" s="13"/>
      <c r="F459" s="18"/>
      <c r="G459" s="18"/>
      <c r="H459" s="18"/>
      <c r="I459" s="13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25.5" customHeight="1">
      <c r="A460" s="18"/>
      <c r="B460" s="18"/>
      <c r="C460" s="18"/>
      <c r="D460" s="18"/>
      <c r="E460" s="13"/>
      <c r="F460" s="18"/>
      <c r="G460" s="18"/>
      <c r="H460" s="18"/>
      <c r="I460" s="13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25.5" customHeight="1">
      <c r="A461" s="18"/>
      <c r="B461" s="18"/>
      <c r="C461" s="18"/>
      <c r="D461" s="18"/>
      <c r="E461" s="13"/>
      <c r="F461" s="18"/>
      <c r="G461" s="18"/>
      <c r="H461" s="18"/>
      <c r="I461" s="13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25.5" customHeight="1">
      <c r="A462" s="18"/>
      <c r="B462" s="18"/>
      <c r="C462" s="18"/>
      <c r="D462" s="18"/>
      <c r="E462" s="13"/>
      <c r="F462" s="18"/>
      <c r="G462" s="18"/>
      <c r="H462" s="18"/>
      <c r="I462" s="13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25.5" customHeight="1">
      <c r="A463" s="18"/>
      <c r="B463" s="18"/>
      <c r="C463" s="18"/>
      <c r="D463" s="18"/>
      <c r="E463" s="13"/>
      <c r="F463" s="18"/>
      <c r="G463" s="18"/>
      <c r="H463" s="18"/>
      <c r="I463" s="13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25.5" customHeight="1">
      <c r="A464" s="18"/>
      <c r="B464" s="18"/>
      <c r="C464" s="18"/>
      <c r="D464" s="18"/>
      <c r="E464" s="13"/>
      <c r="F464" s="18"/>
      <c r="G464" s="18"/>
      <c r="H464" s="18"/>
      <c r="I464" s="13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25.5" customHeight="1">
      <c r="A465" s="18"/>
      <c r="B465" s="18"/>
      <c r="C465" s="18"/>
      <c r="D465" s="18"/>
      <c r="E465" s="13"/>
      <c r="F465" s="18"/>
      <c r="G465" s="18"/>
      <c r="H465" s="18"/>
      <c r="I465" s="13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25.5" customHeight="1">
      <c r="A466" s="18"/>
      <c r="B466" s="18"/>
      <c r="C466" s="18"/>
      <c r="D466" s="18"/>
      <c r="E466" s="13"/>
      <c r="F466" s="18"/>
      <c r="G466" s="18"/>
      <c r="H466" s="18"/>
      <c r="I466" s="13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25.5" customHeight="1">
      <c r="A467" s="18"/>
      <c r="B467" s="18"/>
      <c r="C467" s="18"/>
      <c r="D467" s="18"/>
      <c r="E467" s="13"/>
      <c r="F467" s="18"/>
      <c r="G467" s="18"/>
      <c r="H467" s="18"/>
      <c r="I467" s="13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25.5" customHeight="1">
      <c r="A468" s="18"/>
      <c r="B468" s="18"/>
      <c r="C468" s="18"/>
      <c r="D468" s="18"/>
      <c r="E468" s="13"/>
      <c r="F468" s="18"/>
      <c r="G468" s="18"/>
      <c r="H468" s="18"/>
      <c r="I468" s="13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25.5" customHeight="1">
      <c r="A469" s="18"/>
      <c r="B469" s="18"/>
      <c r="C469" s="18"/>
      <c r="D469" s="18"/>
      <c r="E469" s="13"/>
      <c r="F469" s="18"/>
      <c r="G469" s="18"/>
      <c r="H469" s="18"/>
      <c r="I469" s="13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25.5" customHeight="1">
      <c r="A470" s="18"/>
      <c r="B470" s="18"/>
      <c r="C470" s="18"/>
      <c r="D470" s="18"/>
      <c r="E470" s="13"/>
      <c r="F470" s="18"/>
      <c r="G470" s="18"/>
      <c r="H470" s="18"/>
      <c r="I470" s="13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25.5" customHeight="1">
      <c r="A471" s="18"/>
      <c r="B471" s="18"/>
      <c r="C471" s="18"/>
      <c r="D471" s="18"/>
      <c r="E471" s="13"/>
      <c r="F471" s="18"/>
      <c r="G471" s="18"/>
      <c r="H471" s="18"/>
      <c r="I471" s="13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25.5" customHeight="1">
      <c r="A472" s="18"/>
      <c r="B472" s="18"/>
      <c r="C472" s="18"/>
      <c r="D472" s="18"/>
      <c r="E472" s="13"/>
      <c r="F472" s="18"/>
      <c r="G472" s="18"/>
      <c r="H472" s="18"/>
      <c r="I472" s="13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25.5" customHeight="1">
      <c r="A473" s="18"/>
      <c r="B473" s="18"/>
      <c r="C473" s="18"/>
      <c r="D473" s="18"/>
      <c r="E473" s="13"/>
      <c r="F473" s="18"/>
      <c r="G473" s="18"/>
      <c r="H473" s="18"/>
      <c r="I473" s="13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25.5" customHeight="1">
      <c r="A474" s="18"/>
      <c r="B474" s="18"/>
      <c r="C474" s="18"/>
      <c r="D474" s="18"/>
      <c r="E474" s="13"/>
      <c r="F474" s="18"/>
      <c r="G474" s="18"/>
      <c r="H474" s="18"/>
      <c r="I474" s="13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25.5" customHeight="1">
      <c r="A475" s="18"/>
      <c r="B475" s="18"/>
      <c r="C475" s="18"/>
      <c r="D475" s="18"/>
      <c r="E475" s="13"/>
      <c r="F475" s="18"/>
      <c r="G475" s="18"/>
      <c r="H475" s="18"/>
      <c r="I475" s="13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25.5" customHeight="1">
      <c r="A476" s="18"/>
      <c r="B476" s="18"/>
      <c r="C476" s="18"/>
      <c r="D476" s="18"/>
      <c r="E476" s="13"/>
      <c r="F476" s="18"/>
      <c r="G476" s="18"/>
      <c r="H476" s="18"/>
      <c r="I476" s="13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25.5" customHeight="1">
      <c r="A477" s="18"/>
      <c r="B477" s="18"/>
      <c r="C477" s="18"/>
      <c r="D477" s="18"/>
      <c r="E477" s="13"/>
      <c r="F477" s="18"/>
      <c r="G477" s="18"/>
      <c r="H477" s="18"/>
      <c r="I477" s="13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25.5" customHeight="1">
      <c r="A478" s="18"/>
      <c r="B478" s="18"/>
      <c r="C478" s="18"/>
      <c r="D478" s="18"/>
      <c r="E478" s="13"/>
      <c r="F478" s="18"/>
      <c r="G478" s="18"/>
      <c r="H478" s="18"/>
      <c r="I478" s="13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25.5" customHeight="1">
      <c r="A479" s="18"/>
      <c r="B479" s="18"/>
      <c r="C479" s="18"/>
      <c r="D479" s="18"/>
      <c r="E479" s="13"/>
      <c r="F479" s="18"/>
      <c r="G479" s="18"/>
      <c r="H479" s="18"/>
      <c r="I479" s="13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25.5" customHeight="1">
      <c r="A480" s="18"/>
      <c r="B480" s="18"/>
      <c r="C480" s="18"/>
      <c r="D480" s="18"/>
      <c r="E480" s="13"/>
      <c r="F480" s="18"/>
      <c r="G480" s="18"/>
      <c r="H480" s="18"/>
      <c r="I480" s="13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25.5" customHeight="1">
      <c r="A481" s="18"/>
      <c r="B481" s="18"/>
      <c r="C481" s="18"/>
      <c r="D481" s="18"/>
      <c r="E481" s="13"/>
      <c r="F481" s="18"/>
      <c r="G481" s="18"/>
      <c r="H481" s="18"/>
      <c r="I481" s="13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25.5" customHeight="1">
      <c r="A482" s="18"/>
      <c r="B482" s="18"/>
      <c r="C482" s="18"/>
      <c r="D482" s="18"/>
      <c r="E482" s="13"/>
      <c r="F482" s="18"/>
      <c r="G482" s="18"/>
      <c r="H482" s="18"/>
      <c r="I482" s="13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25.5" customHeight="1">
      <c r="A483" s="18"/>
      <c r="B483" s="18"/>
      <c r="C483" s="18"/>
      <c r="D483" s="18"/>
      <c r="E483" s="13"/>
      <c r="F483" s="18"/>
      <c r="G483" s="18"/>
      <c r="H483" s="18"/>
      <c r="I483" s="13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25.5" customHeight="1">
      <c r="A484" s="18"/>
      <c r="B484" s="18"/>
      <c r="C484" s="18"/>
      <c r="D484" s="18"/>
      <c r="E484" s="13"/>
      <c r="F484" s="18"/>
      <c r="G484" s="18"/>
      <c r="H484" s="18"/>
      <c r="I484" s="13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25.5" customHeight="1">
      <c r="A485" s="18"/>
      <c r="B485" s="18"/>
      <c r="C485" s="18"/>
      <c r="D485" s="18"/>
      <c r="E485" s="13"/>
      <c r="F485" s="18"/>
      <c r="G485" s="18"/>
      <c r="H485" s="18"/>
      <c r="I485" s="13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25.5" customHeight="1">
      <c r="A486" s="18"/>
      <c r="B486" s="18"/>
      <c r="C486" s="18"/>
      <c r="D486" s="18"/>
      <c r="E486" s="13"/>
      <c r="F486" s="18"/>
      <c r="G486" s="18"/>
      <c r="H486" s="18"/>
      <c r="I486" s="13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25.5" customHeight="1">
      <c r="A487" s="18"/>
      <c r="B487" s="18"/>
      <c r="C487" s="18"/>
      <c r="D487" s="18"/>
      <c r="E487" s="13"/>
      <c r="F487" s="18"/>
      <c r="G487" s="18"/>
      <c r="H487" s="18"/>
      <c r="I487" s="13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25.5" customHeight="1">
      <c r="A488" s="18"/>
      <c r="B488" s="18"/>
      <c r="C488" s="18"/>
      <c r="D488" s="18"/>
      <c r="E488" s="13"/>
      <c r="F488" s="18"/>
      <c r="G488" s="18"/>
      <c r="H488" s="18"/>
      <c r="I488" s="13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25.5" customHeight="1">
      <c r="A489" s="18"/>
      <c r="B489" s="18"/>
      <c r="C489" s="18"/>
      <c r="D489" s="18"/>
      <c r="E489" s="13"/>
      <c r="F489" s="18"/>
      <c r="G489" s="18"/>
      <c r="H489" s="18"/>
      <c r="I489" s="13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25.5" customHeight="1">
      <c r="A490" s="18"/>
      <c r="B490" s="18"/>
      <c r="C490" s="18"/>
      <c r="D490" s="18"/>
      <c r="E490" s="13"/>
      <c r="F490" s="18"/>
      <c r="G490" s="18"/>
      <c r="H490" s="18"/>
      <c r="I490" s="13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25.5" customHeight="1">
      <c r="A491" s="18"/>
      <c r="B491" s="18"/>
      <c r="C491" s="18"/>
      <c r="D491" s="18"/>
      <c r="E491" s="13"/>
      <c r="F491" s="18"/>
      <c r="G491" s="18"/>
      <c r="H491" s="18"/>
      <c r="I491" s="13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25.5" customHeight="1">
      <c r="A492" s="18"/>
      <c r="B492" s="18"/>
      <c r="C492" s="18"/>
      <c r="D492" s="18"/>
      <c r="E492" s="13"/>
      <c r="F492" s="18"/>
      <c r="G492" s="18"/>
      <c r="H492" s="18"/>
      <c r="I492" s="13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5.5" customHeight="1">
      <c r="A493" s="18"/>
      <c r="B493" s="18"/>
      <c r="C493" s="18"/>
      <c r="D493" s="18"/>
      <c r="E493" s="13"/>
      <c r="F493" s="18"/>
      <c r="G493" s="18"/>
      <c r="H493" s="18"/>
      <c r="I493" s="13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25.5" customHeight="1">
      <c r="A494" s="18"/>
      <c r="B494" s="18"/>
      <c r="C494" s="18"/>
      <c r="D494" s="18"/>
      <c r="E494" s="13"/>
      <c r="F494" s="18"/>
      <c r="G494" s="18"/>
      <c r="H494" s="18"/>
      <c r="I494" s="13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25.5" customHeight="1">
      <c r="A495" s="18"/>
      <c r="B495" s="18"/>
      <c r="C495" s="18"/>
      <c r="D495" s="18"/>
      <c r="E495" s="13"/>
      <c r="F495" s="18"/>
      <c r="G495" s="18"/>
      <c r="H495" s="18"/>
      <c r="I495" s="13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25.5" customHeight="1">
      <c r="A496" s="18"/>
      <c r="B496" s="18"/>
      <c r="C496" s="18"/>
      <c r="D496" s="18"/>
      <c r="E496" s="13"/>
      <c r="F496" s="18"/>
      <c r="G496" s="18"/>
      <c r="H496" s="18"/>
      <c r="I496" s="13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25.5" customHeight="1">
      <c r="A497" s="18"/>
      <c r="B497" s="18"/>
      <c r="C497" s="18"/>
      <c r="D497" s="18"/>
      <c r="E497" s="13"/>
      <c r="F497" s="18"/>
      <c r="G497" s="18"/>
      <c r="H497" s="18"/>
      <c r="I497" s="13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25.5" customHeight="1">
      <c r="A498" s="18"/>
      <c r="B498" s="18"/>
      <c r="C498" s="18"/>
      <c r="D498" s="18"/>
      <c r="E498" s="13"/>
      <c r="F498" s="18"/>
      <c r="G498" s="18"/>
      <c r="H498" s="18"/>
      <c r="I498" s="13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25.5" customHeight="1">
      <c r="A499" s="18"/>
      <c r="B499" s="18"/>
      <c r="C499" s="18"/>
      <c r="D499" s="18"/>
      <c r="E499" s="13"/>
      <c r="F499" s="18"/>
      <c r="G499" s="18"/>
      <c r="H499" s="18"/>
      <c r="I499" s="13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25.5" customHeight="1">
      <c r="A500" s="18"/>
      <c r="B500" s="18"/>
      <c r="C500" s="18"/>
      <c r="D500" s="18"/>
      <c r="E500" s="13"/>
      <c r="F500" s="18"/>
      <c r="G500" s="18"/>
      <c r="H500" s="18"/>
      <c r="I500" s="13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25.5" customHeight="1">
      <c r="A501" s="18"/>
      <c r="B501" s="18"/>
      <c r="C501" s="18"/>
      <c r="D501" s="18"/>
      <c r="E501" s="13"/>
      <c r="F501" s="18"/>
      <c r="G501" s="18"/>
      <c r="H501" s="18"/>
      <c r="I501" s="13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25.5" customHeight="1">
      <c r="A502" s="18"/>
      <c r="B502" s="18"/>
      <c r="C502" s="18"/>
      <c r="D502" s="18"/>
      <c r="E502" s="13"/>
      <c r="F502" s="18"/>
      <c r="G502" s="18"/>
      <c r="H502" s="18"/>
      <c r="I502" s="13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25.5" customHeight="1">
      <c r="A503" s="18"/>
      <c r="B503" s="18"/>
      <c r="C503" s="18"/>
      <c r="D503" s="18"/>
      <c r="E503" s="13"/>
      <c r="F503" s="18"/>
      <c r="G503" s="18"/>
      <c r="H503" s="18"/>
      <c r="I503" s="13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25.5" customHeight="1">
      <c r="A504" s="18"/>
      <c r="B504" s="18"/>
      <c r="C504" s="18"/>
      <c r="D504" s="18"/>
      <c r="E504" s="13"/>
      <c r="F504" s="18"/>
      <c r="G504" s="18"/>
      <c r="H504" s="18"/>
      <c r="I504" s="13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25.5" customHeight="1">
      <c r="A505" s="18"/>
      <c r="B505" s="18"/>
      <c r="C505" s="18"/>
      <c r="D505" s="18"/>
      <c r="E505" s="13"/>
      <c r="F505" s="18"/>
      <c r="G505" s="18"/>
      <c r="H505" s="18"/>
      <c r="I505" s="13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25.5" customHeight="1">
      <c r="A506" s="18"/>
      <c r="B506" s="18"/>
      <c r="C506" s="18"/>
      <c r="D506" s="18"/>
      <c r="E506" s="13"/>
      <c r="F506" s="18"/>
      <c r="G506" s="18"/>
      <c r="H506" s="18"/>
      <c r="I506" s="13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25.5" customHeight="1">
      <c r="A507" s="18"/>
      <c r="B507" s="18"/>
      <c r="C507" s="18"/>
      <c r="D507" s="18"/>
      <c r="E507" s="13"/>
      <c r="F507" s="18"/>
      <c r="G507" s="18"/>
      <c r="H507" s="18"/>
      <c r="I507" s="13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25.5" customHeight="1">
      <c r="A508" s="18"/>
      <c r="B508" s="18"/>
      <c r="C508" s="18"/>
      <c r="D508" s="18"/>
      <c r="E508" s="13"/>
      <c r="F508" s="18"/>
      <c r="G508" s="18"/>
      <c r="H508" s="18"/>
      <c r="I508" s="13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25.5" customHeight="1">
      <c r="A509" s="18"/>
      <c r="B509" s="18"/>
      <c r="C509" s="18"/>
      <c r="D509" s="18"/>
      <c r="E509" s="13"/>
      <c r="F509" s="18"/>
      <c r="G509" s="18"/>
      <c r="H509" s="18"/>
      <c r="I509" s="13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25.5" customHeight="1">
      <c r="A510" s="18"/>
      <c r="B510" s="18"/>
      <c r="C510" s="18"/>
      <c r="D510" s="18"/>
      <c r="E510" s="13"/>
      <c r="F510" s="18"/>
      <c r="G510" s="18"/>
      <c r="H510" s="18"/>
      <c r="I510" s="13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25.5" customHeight="1">
      <c r="A511" s="18"/>
      <c r="B511" s="18"/>
      <c r="C511" s="18"/>
      <c r="D511" s="18"/>
      <c r="E511" s="13"/>
      <c r="F511" s="18"/>
      <c r="G511" s="18"/>
      <c r="H511" s="18"/>
      <c r="I511" s="13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25.5" customHeight="1">
      <c r="A512" s="18"/>
      <c r="B512" s="18"/>
      <c r="C512" s="18"/>
      <c r="D512" s="18"/>
      <c r="E512" s="13"/>
      <c r="F512" s="18"/>
      <c r="G512" s="18"/>
      <c r="H512" s="18"/>
      <c r="I512" s="13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25.5" customHeight="1">
      <c r="A513" s="18"/>
      <c r="B513" s="18"/>
      <c r="C513" s="18"/>
      <c r="D513" s="18"/>
      <c r="E513" s="13"/>
      <c r="F513" s="18"/>
      <c r="G513" s="18"/>
      <c r="H513" s="18"/>
      <c r="I513" s="13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25.5" customHeight="1">
      <c r="A514" s="18"/>
      <c r="B514" s="18"/>
      <c r="C514" s="18"/>
      <c r="D514" s="18"/>
      <c r="E514" s="13"/>
      <c r="F514" s="18"/>
      <c r="G514" s="18"/>
      <c r="H514" s="18"/>
      <c r="I514" s="13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25.5" customHeight="1">
      <c r="A515" s="18"/>
      <c r="B515" s="18"/>
      <c r="C515" s="18"/>
      <c r="D515" s="18"/>
      <c r="E515" s="13"/>
      <c r="F515" s="18"/>
      <c r="G515" s="18"/>
      <c r="H515" s="18"/>
      <c r="I515" s="13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25.5" customHeight="1">
      <c r="A516" s="18"/>
      <c r="B516" s="18"/>
      <c r="C516" s="18"/>
      <c r="D516" s="18"/>
      <c r="E516" s="13"/>
      <c r="F516" s="18"/>
      <c r="G516" s="18"/>
      <c r="H516" s="18"/>
      <c r="I516" s="13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25.5" customHeight="1">
      <c r="A517" s="18"/>
      <c r="B517" s="18"/>
      <c r="C517" s="18"/>
      <c r="D517" s="18"/>
      <c r="E517" s="13"/>
      <c r="F517" s="18"/>
      <c r="G517" s="18"/>
      <c r="H517" s="18"/>
      <c r="I517" s="13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25.5" customHeight="1">
      <c r="A518" s="18"/>
      <c r="B518" s="18"/>
      <c r="C518" s="18"/>
      <c r="D518" s="18"/>
      <c r="E518" s="13"/>
      <c r="F518" s="18"/>
      <c r="G518" s="18"/>
      <c r="H518" s="18"/>
      <c r="I518" s="13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25.5" customHeight="1">
      <c r="A519" s="18"/>
      <c r="B519" s="18"/>
      <c r="C519" s="18"/>
      <c r="D519" s="18"/>
      <c r="E519" s="13"/>
      <c r="F519" s="18"/>
      <c r="G519" s="18"/>
      <c r="H519" s="18"/>
      <c r="I519" s="13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25.5" customHeight="1">
      <c r="A520" s="18"/>
      <c r="B520" s="18"/>
      <c r="C520" s="18"/>
      <c r="D520" s="18"/>
      <c r="E520" s="13"/>
      <c r="F520" s="18"/>
      <c r="G520" s="18"/>
      <c r="H520" s="18"/>
      <c r="I520" s="13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25.5" customHeight="1">
      <c r="A521" s="18"/>
      <c r="B521" s="18"/>
      <c r="C521" s="18"/>
      <c r="D521" s="18"/>
      <c r="E521" s="13"/>
      <c r="F521" s="18"/>
      <c r="G521" s="18"/>
      <c r="H521" s="18"/>
      <c r="I521" s="13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25.5" customHeight="1">
      <c r="A522" s="18"/>
      <c r="B522" s="18"/>
      <c r="C522" s="18"/>
      <c r="D522" s="18"/>
      <c r="E522" s="13"/>
      <c r="F522" s="18"/>
      <c r="G522" s="18"/>
      <c r="H522" s="18"/>
      <c r="I522" s="13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25.5" customHeight="1">
      <c r="A523" s="18"/>
      <c r="B523" s="18"/>
      <c r="C523" s="18"/>
      <c r="D523" s="18"/>
      <c r="E523" s="13"/>
      <c r="F523" s="18"/>
      <c r="G523" s="18"/>
      <c r="H523" s="18"/>
      <c r="I523" s="13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25.5" customHeight="1">
      <c r="A524" s="18"/>
      <c r="B524" s="18"/>
      <c r="C524" s="18"/>
      <c r="D524" s="18"/>
      <c r="E524" s="13"/>
      <c r="F524" s="18"/>
      <c r="G524" s="18"/>
      <c r="H524" s="18"/>
      <c r="I524" s="13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25.5" customHeight="1">
      <c r="A525" s="18"/>
      <c r="B525" s="18"/>
      <c r="C525" s="18"/>
      <c r="D525" s="18"/>
      <c r="E525" s="13"/>
      <c r="F525" s="18"/>
      <c r="G525" s="18"/>
      <c r="H525" s="18"/>
      <c r="I525" s="13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25.5" customHeight="1">
      <c r="A526" s="18"/>
      <c r="B526" s="18"/>
      <c r="C526" s="18"/>
      <c r="D526" s="18"/>
      <c r="E526" s="13"/>
      <c r="F526" s="18"/>
      <c r="G526" s="18"/>
      <c r="H526" s="18"/>
      <c r="I526" s="13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25.5" customHeight="1">
      <c r="A527" s="18"/>
      <c r="B527" s="18"/>
      <c r="C527" s="18"/>
      <c r="D527" s="18"/>
      <c r="E527" s="13"/>
      <c r="F527" s="18"/>
      <c r="G527" s="18"/>
      <c r="H527" s="18"/>
      <c r="I527" s="13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25.5" customHeight="1">
      <c r="A528" s="18"/>
      <c r="B528" s="18"/>
      <c r="C528" s="18"/>
      <c r="D528" s="18"/>
      <c r="E528" s="13"/>
      <c r="F528" s="18"/>
      <c r="G528" s="18"/>
      <c r="H528" s="18"/>
      <c r="I528" s="13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25.5" customHeight="1">
      <c r="A529" s="18"/>
      <c r="B529" s="18"/>
      <c r="C529" s="18"/>
      <c r="D529" s="18"/>
      <c r="E529" s="13"/>
      <c r="F529" s="18"/>
      <c r="G529" s="18"/>
      <c r="H529" s="18"/>
      <c r="I529" s="13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25.5" customHeight="1">
      <c r="A530" s="18"/>
      <c r="B530" s="18"/>
      <c r="C530" s="18"/>
      <c r="D530" s="18"/>
      <c r="E530" s="13"/>
      <c r="F530" s="18"/>
      <c r="G530" s="18"/>
      <c r="H530" s="18"/>
      <c r="I530" s="13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25.5" customHeight="1">
      <c r="A531" s="18"/>
      <c r="B531" s="18"/>
      <c r="C531" s="18"/>
      <c r="D531" s="18"/>
      <c r="E531" s="13"/>
      <c r="F531" s="18"/>
      <c r="G531" s="18"/>
      <c r="H531" s="18"/>
      <c r="I531" s="13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25.5" customHeight="1">
      <c r="A532" s="18"/>
      <c r="B532" s="18"/>
      <c r="C532" s="18"/>
      <c r="D532" s="18"/>
      <c r="E532" s="13"/>
      <c r="F532" s="18"/>
      <c r="G532" s="18"/>
      <c r="H532" s="18"/>
      <c r="I532" s="13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25.5" customHeight="1">
      <c r="A533" s="18"/>
      <c r="B533" s="18"/>
      <c r="C533" s="18"/>
      <c r="D533" s="18"/>
      <c r="E533" s="13"/>
      <c r="F533" s="18"/>
      <c r="G533" s="18"/>
      <c r="H533" s="18"/>
      <c r="I533" s="13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25.5" customHeight="1">
      <c r="A534" s="18"/>
      <c r="B534" s="18"/>
      <c r="C534" s="18"/>
      <c r="D534" s="18"/>
      <c r="E534" s="13"/>
      <c r="F534" s="18"/>
      <c r="G534" s="18"/>
      <c r="H534" s="18"/>
      <c r="I534" s="13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25.5" customHeight="1">
      <c r="A535" s="18"/>
      <c r="B535" s="18"/>
      <c r="C535" s="18"/>
      <c r="D535" s="18"/>
      <c r="E535" s="13"/>
      <c r="F535" s="18"/>
      <c r="G535" s="18"/>
      <c r="H535" s="18"/>
      <c r="I535" s="13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25.5" customHeight="1">
      <c r="A536" s="18"/>
      <c r="B536" s="18"/>
      <c r="C536" s="18"/>
      <c r="D536" s="18"/>
      <c r="E536" s="13"/>
      <c r="F536" s="18"/>
      <c r="G536" s="18"/>
      <c r="H536" s="18"/>
      <c r="I536" s="13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25.5" customHeight="1">
      <c r="A537" s="18"/>
      <c r="B537" s="18"/>
      <c r="C537" s="18"/>
      <c r="D537" s="18"/>
      <c r="E537" s="13"/>
      <c r="F537" s="18"/>
      <c r="G537" s="18"/>
      <c r="H537" s="18"/>
      <c r="I537" s="13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25.5" customHeight="1">
      <c r="A538" s="18"/>
      <c r="B538" s="18"/>
      <c r="C538" s="18"/>
      <c r="D538" s="18"/>
      <c r="E538" s="13"/>
      <c r="F538" s="18"/>
      <c r="G538" s="18"/>
      <c r="H538" s="18"/>
      <c r="I538" s="13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25.5" customHeight="1">
      <c r="A539" s="18"/>
      <c r="B539" s="18"/>
      <c r="C539" s="18"/>
      <c r="D539" s="18"/>
      <c r="E539" s="13"/>
      <c r="F539" s="18"/>
      <c r="G539" s="18"/>
      <c r="H539" s="18"/>
      <c r="I539" s="13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25.5" customHeight="1">
      <c r="A540" s="18"/>
      <c r="B540" s="18"/>
      <c r="C540" s="18"/>
      <c r="D540" s="18"/>
      <c r="E540" s="13"/>
      <c r="F540" s="18"/>
      <c r="G540" s="18"/>
      <c r="H540" s="18"/>
      <c r="I540" s="13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25.5" customHeight="1">
      <c r="A541" s="18"/>
      <c r="B541" s="18"/>
      <c r="C541" s="18"/>
      <c r="D541" s="18"/>
      <c r="E541" s="13"/>
      <c r="F541" s="18"/>
      <c r="G541" s="18"/>
      <c r="H541" s="18"/>
      <c r="I541" s="13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25.5" customHeight="1">
      <c r="A542" s="18"/>
      <c r="B542" s="18"/>
      <c r="C542" s="18"/>
      <c r="D542" s="18"/>
      <c r="E542" s="13"/>
      <c r="F542" s="18"/>
      <c r="G542" s="18"/>
      <c r="H542" s="18"/>
      <c r="I542" s="13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25.5" customHeight="1">
      <c r="A543" s="18"/>
      <c r="B543" s="18"/>
      <c r="C543" s="18"/>
      <c r="D543" s="18"/>
      <c r="E543" s="13"/>
      <c r="F543" s="18"/>
      <c r="G543" s="18"/>
      <c r="H543" s="18"/>
      <c r="I543" s="13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25.5" customHeight="1">
      <c r="A544" s="18"/>
      <c r="B544" s="18"/>
      <c r="C544" s="18"/>
      <c r="D544" s="18"/>
      <c r="E544" s="13"/>
      <c r="F544" s="18"/>
      <c r="G544" s="18"/>
      <c r="H544" s="18"/>
      <c r="I544" s="13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25.5" customHeight="1">
      <c r="A545" s="18"/>
      <c r="B545" s="18"/>
      <c r="C545" s="18"/>
      <c r="D545" s="18"/>
      <c r="E545" s="13"/>
      <c r="F545" s="18"/>
      <c r="G545" s="18"/>
      <c r="H545" s="18"/>
      <c r="I545" s="13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25.5" customHeight="1">
      <c r="A546" s="18"/>
      <c r="B546" s="18"/>
      <c r="C546" s="18"/>
      <c r="D546" s="18"/>
      <c r="E546" s="13"/>
      <c r="F546" s="18"/>
      <c r="G546" s="18"/>
      <c r="H546" s="18"/>
      <c r="I546" s="13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25.5" customHeight="1">
      <c r="A547" s="18"/>
      <c r="B547" s="18"/>
      <c r="C547" s="18"/>
      <c r="D547" s="18"/>
      <c r="E547" s="13"/>
      <c r="F547" s="18"/>
      <c r="G547" s="18"/>
      <c r="H547" s="18"/>
      <c r="I547" s="13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25.5" customHeight="1">
      <c r="A548" s="18"/>
      <c r="B548" s="18"/>
      <c r="C548" s="18"/>
      <c r="D548" s="18"/>
      <c r="E548" s="13"/>
      <c r="F548" s="18"/>
      <c r="G548" s="18"/>
      <c r="H548" s="18"/>
      <c r="I548" s="13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25.5" customHeight="1">
      <c r="A549" s="18"/>
      <c r="B549" s="18"/>
      <c r="C549" s="18"/>
      <c r="D549" s="18"/>
      <c r="E549" s="13"/>
      <c r="F549" s="18"/>
      <c r="G549" s="18"/>
      <c r="H549" s="18"/>
      <c r="I549" s="13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25.5" customHeight="1">
      <c r="A550" s="18"/>
      <c r="B550" s="18"/>
      <c r="C550" s="18"/>
      <c r="D550" s="18"/>
      <c r="E550" s="13"/>
      <c r="F550" s="18"/>
      <c r="G550" s="18"/>
      <c r="H550" s="18"/>
      <c r="I550" s="13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25.5" customHeight="1">
      <c r="A551" s="18"/>
      <c r="B551" s="18"/>
      <c r="C551" s="18"/>
      <c r="D551" s="18"/>
      <c r="E551" s="13"/>
      <c r="F551" s="18"/>
      <c r="G551" s="18"/>
      <c r="H551" s="18"/>
      <c r="I551" s="13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25.5" customHeight="1">
      <c r="A552" s="18"/>
      <c r="B552" s="18"/>
      <c r="C552" s="18"/>
      <c r="D552" s="18"/>
      <c r="E552" s="13"/>
      <c r="F552" s="18"/>
      <c r="G552" s="18"/>
      <c r="H552" s="18"/>
      <c r="I552" s="13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25.5" customHeight="1">
      <c r="A553" s="18"/>
      <c r="B553" s="18"/>
      <c r="C553" s="18"/>
      <c r="D553" s="18"/>
      <c r="E553" s="13"/>
      <c r="F553" s="18"/>
      <c r="G553" s="18"/>
      <c r="H553" s="18"/>
      <c r="I553" s="13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25.5" customHeight="1">
      <c r="A554" s="18"/>
      <c r="B554" s="18"/>
      <c r="C554" s="18"/>
      <c r="D554" s="18"/>
      <c r="E554" s="13"/>
      <c r="F554" s="18"/>
      <c r="G554" s="18"/>
      <c r="H554" s="18"/>
      <c r="I554" s="13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25.5" customHeight="1">
      <c r="A555" s="18"/>
      <c r="B555" s="18"/>
      <c r="C555" s="18"/>
      <c r="D555" s="18"/>
      <c r="E555" s="13"/>
      <c r="F555" s="18"/>
      <c r="G555" s="18"/>
      <c r="H555" s="18"/>
      <c r="I555" s="13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25.5" customHeight="1">
      <c r="A556" s="18"/>
      <c r="B556" s="18"/>
      <c r="C556" s="18"/>
      <c r="D556" s="18"/>
      <c r="E556" s="13"/>
      <c r="F556" s="18"/>
      <c r="G556" s="18"/>
      <c r="H556" s="18"/>
      <c r="I556" s="13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25.5" customHeight="1">
      <c r="A557" s="18"/>
      <c r="B557" s="18"/>
      <c r="C557" s="18"/>
      <c r="D557" s="18"/>
      <c r="E557" s="13"/>
      <c r="F557" s="18"/>
      <c r="G557" s="18"/>
      <c r="H557" s="18"/>
      <c r="I557" s="13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25.5" customHeight="1">
      <c r="A558" s="18"/>
      <c r="B558" s="18"/>
      <c r="C558" s="18"/>
      <c r="D558" s="18"/>
      <c r="E558" s="13"/>
      <c r="F558" s="18"/>
      <c r="G558" s="18"/>
      <c r="H558" s="18"/>
      <c r="I558" s="13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25.5" customHeight="1">
      <c r="A559" s="18"/>
      <c r="B559" s="18"/>
      <c r="C559" s="18"/>
      <c r="D559" s="18"/>
      <c r="E559" s="13"/>
      <c r="F559" s="18"/>
      <c r="G559" s="18"/>
      <c r="H559" s="18"/>
      <c r="I559" s="13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25.5" customHeight="1">
      <c r="A560" s="18"/>
      <c r="B560" s="18"/>
      <c r="C560" s="18"/>
      <c r="D560" s="18"/>
      <c r="E560" s="13"/>
      <c r="F560" s="18"/>
      <c r="G560" s="18"/>
      <c r="H560" s="18"/>
      <c r="I560" s="13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25.5" customHeight="1">
      <c r="A561" s="18"/>
      <c r="B561" s="18"/>
      <c r="C561" s="18"/>
      <c r="D561" s="18"/>
      <c r="E561" s="13"/>
      <c r="F561" s="18"/>
      <c r="G561" s="18"/>
      <c r="H561" s="18"/>
      <c r="I561" s="13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25.5" customHeight="1">
      <c r="A562" s="18"/>
      <c r="B562" s="18"/>
      <c r="C562" s="18"/>
      <c r="D562" s="18"/>
      <c r="E562" s="13"/>
      <c r="F562" s="18"/>
      <c r="G562" s="18"/>
      <c r="H562" s="18"/>
      <c r="I562" s="13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25.5" customHeight="1">
      <c r="A563" s="18"/>
      <c r="B563" s="18"/>
      <c r="C563" s="18"/>
      <c r="D563" s="18"/>
      <c r="E563" s="13"/>
      <c r="F563" s="18"/>
      <c r="G563" s="18"/>
      <c r="H563" s="18"/>
      <c r="I563" s="13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25.5" customHeight="1">
      <c r="A564" s="18"/>
      <c r="B564" s="18"/>
      <c r="C564" s="18"/>
      <c r="D564" s="18"/>
      <c r="E564" s="13"/>
      <c r="F564" s="18"/>
      <c r="G564" s="18"/>
      <c r="H564" s="18"/>
      <c r="I564" s="13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25.5" customHeight="1">
      <c r="A565" s="18"/>
      <c r="B565" s="18"/>
      <c r="C565" s="18"/>
      <c r="D565" s="18"/>
      <c r="E565" s="13"/>
      <c r="F565" s="18"/>
      <c r="G565" s="18"/>
      <c r="H565" s="18"/>
      <c r="I565" s="13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25.5" customHeight="1">
      <c r="A566" s="18"/>
      <c r="B566" s="18"/>
      <c r="C566" s="18"/>
      <c r="D566" s="18"/>
      <c r="E566" s="13"/>
      <c r="F566" s="18"/>
      <c r="G566" s="18"/>
      <c r="H566" s="18"/>
      <c r="I566" s="13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25.5" customHeight="1">
      <c r="A567" s="18"/>
      <c r="B567" s="18"/>
      <c r="C567" s="18"/>
      <c r="D567" s="18"/>
      <c r="E567" s="13"/>
      <c r="F567" s="18"/>
      <c r="G567" s="18"/>
      <c r="H567" s="18"/>
      <c r="I567" s="13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25.5" customHeight="1">
      <c r="A568" s="18"/>
      <c r="B568" s="18"/>
      <c r="C568" s="18"/>
      <c r="D568" s="18"/>
      <c r="E568" s="13"/>
      <c r="F568" s="18"/>
      <c r="G568" s="18"/>
      <c r="H568" s="18"/>
      <c r="I568" s="13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25.5" customHeight="1">
      <c r="A569" s="18"/>
      <c r="B569" s="18"/>
      <c r="C569" s="18"/>
      <c r="D569" s="18"/>
      <c r="E569" s="13"/>
      <c r="F569" s="18"/>
      <c r="G569" s="18"/>
      <c r="H569" s="18"/>
      <c r="I569" s="13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25.5" customHeight="1">
      <c r="A570" s="18"/>
      <c r="B570" s="18"/>
      <c r="C570" s="18"/>
      <c r="D570" s="18"/>
      <c r="E570" s="13"/>
      <c r="F570" s="18"/>
      <c r="G570" s="18"/>
      <c r="H570" s="18"/>
      <c r="I570" s="13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25.5" customHeight="1">
      <c r="A571" s="18"/>
      <c r="B571" s="18"/>
      <c r="C571" s="18"/>
      <c r="D571" s="18"/>
      <c r="E571" s="13"/>
      <c r="F571" s="18"/>
      <c r="G571" s="18"/>
      <c r="H571" s="18"/>
      <c r="I571" s="13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25.5" customHeight="1">
      <c r="A572" s="18"/>
      <c r="B572" s="18"/>
      <c r="C572" s="18"/>
      <c r="D572" s="18"/>
      <c r="E572" s="13"/>
      <c r="F572" s="18"/>
      <c r="G572" s="18"/>
      <c r="H572" s="18"/>
      <c r="I572" s="13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25.5" customHeight="1">
      <c r="A573" s="18"/>
      <c r="B573" s="18"/>
      <c r="C573" s="18"/>
      <c r="D573" s="18"/>
      <c r="E573" s="13"/>
      <c r="F573" s="18"/>
      <c r="G573" s="18"/>
      <c r="H573" s="18"/>
      <c r="I573" s="13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25.5" customHeight="1">
      <c r="A574" s="18"/>
      <c r="B574" s="18"/>
      <c r="C574" s="18"/>
      <c r="D574" s="18"/>
      <c r="E574" s="13"/>
      <c r="F574" s="18"/>
      <c r="G574" s="18"/>
      <c r="H574" s="18"/>
      <c r="I574" s="13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25.5" customHeight="1">
      <c r="A575" s="18"/>
      <c r="B575" s="18"/>
      <c r="C575" s="18"/>
      <c r="D575" s="18"/>
      <c r="E575" s="13"/>
      <c r="F575" s="18"/>
      <c r="G575" s="18"/>
      <c r="H575" s="18"/>
      <c r="I575" s="13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25.5" customHeight="1">
      <c r="A576" s="18"/>
      <c r="B576" s="18"/>
      <c r="C576" s="18"/>
      <c r="D576" s="18"/>
      <c r="E576" s="13"/>
      <c r="F576" s="18"/>
      <c r="G576" s="18"/>
      <c r="H576" s="18"/>
      <c r="I576" s="13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25.5" customHeight="1">
      <c r="A577" s="18"/>
      <c r="B577" s="18"/>
      <c r="C577" s="18"/>
      <c r="D577" s="18"/>
      <c r="E577" s="13"/>
      <c r="F577" s="18"/>
      <c r="G577" s="18"/>
      <c r="H577" s="18"/>
      <c r="I577" s="13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25.5" customHeight="1">
      <c r="A578" s="18"/>
      <c r="B578" s="18"/>
      <c r="C578" s="18"/>
      <c r="D578" s="18"/>
      <c r="E578" s="13"/>
      <c r="F578" s="18"/>
      <c r="G578" s="18"/>
      <c r="H578" s="18"/>
      <c r="I578" s="13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25.5" customHeight="1">
      <c r="A579" s="18"/>
      <c r="B579" s="18"/>
      <c r="C579" s="18"/>
      <c r="D579" s="18"/>
      <c r="E579" s="13"/>
      <c r="F579" s="18"/>
      <c r="G579" s="18"/>
      <c r="H579" s="18"/>
      <c r="I579" s="13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25.5" customHeight="1">
      <c r="A580" s="18"/>
      <c r="B580" s="18"/>
      <c r="C580" s="18"/>
      <c r="D580" s="18"/>
      <c r="E580" s="13"/>
      <c r="F580" s="18"/>
      <c r="G580" s="18"/>
      <c r="H580" s="18"/>
      <c r="I580" s="13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25.5" customHeight="1">
      <c r="A581" s="18"/>
      <c r="B581" s="18"/>
      <c r="C581" s="18"/>
      <c r="D581" s="18"/>
      <c r="E581" s="13"/>
      <c r="F581" s="18"/>
      <c r="G581" s="18"/>
      <c r="H581" s="18"/>
      <c r="I581" s="13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25.5" customHeight="1">
      <c r="A582" s="18"/>
      <c r="B582" s="18"/>
      <c r="C582" s="18"/>
      <c r="D582" s="18"/>
      <c r="E582" s="13"/>
      <c r="F582" s="18"/>
      <c r="G582" s="18"/>
      <c r="H582" s="18"/>
      <c r="I582" s="13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25.5" customHeight="1">
      <c r="A583" s="18"/>
      <c r="B583" s="18"/>
      <c r="C583" s="18"/>
      <c r="D583" s="18"/>
      <c r="E583" s="13"/>
      <c r="F583" s="18"/>
      <c r="G583" s="18"/>
      <c r="H583" s="18"/>
      <c r="I583" s="13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25.5" customHeight="1">
      <c r="A584" s="18"/>
      <c r="B584" s="18"/>
      <c r="C584" s="18"/>
      <c r="D584" s="18"/>
      <c r="E584" s="13"/>
      <c r="F584" s="18"/>
      <c r="G584" s="18"/>
      <c r="H584" s="18"/>
      <c r="I584" s="13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25.5" customHeight="1">
      <c r="A585" s="18"/>
      <c r="B585" s="18"/>
      <c r="C585" s="18"/>
      <c r="D585" s="18"/>
      <c r="E585" s="13"/>
      <c r="F585" s="18"/>
      <c r="G585" s="18"/>
      <c r="H585" s="18"/>
      <c r="I585" s="13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25.5" customHeight="1">
      <c r="A586" s="18"/>
      <c r="B586" s="18"/>
      <c r="C586" s="18"/>
      <c r="D586" s="18"/>
      <c r="E586" s="13"/>
      <c r="F586" s="18"/>
      <c r="G586" s="18"/>
      <c r="H586" s="18"/>
      <c r="I586" s="13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25.5" customHeight="1">
      <c r="A587" s="18"/>
      <c r="B587" s="18"/>
      <c r="C587" s="18"/>
      <c r="D587" s="18"/>
      <c r="E587" s="13"/>
      <c r="F587" s="18"/>
      <c r="G587" s="18"/>
      <c r="H587" s="18"/>
      <c r="I587" s="13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25.5" customHeight="1">
      <c r="A588" s="18"/>
      <c r="B588" s="18"/>
      <c r="C588" s="18"/>
      <c r="D588" s="18"/>
      <c r="E588" s="13"/>
      <c r="F588" s="18"/>
      <c r="G588" s="18"/>
      <c r="H588" s="18"/>
      <c r="I588" s="13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25.5" customHeight="1">
      <c r="A589" s="18"/>
      <c r="B589" s="18"/>
      <c r="C589" s="18"/>
      <c r="D589" s="18"/>
      <c r="E589" s="13"/>
      <c r="F589" s="18"/>
      <c r="G589" s="18"/>
      <c r="H589" s="18"/>
      <c r="I589" s="13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25.5" customHeight="1">
      <c r="A590" s="18"/>
      <c r="B590" s="18"/>
      <c r="C590" s="18"/>
      <c r="D590" s="18"/>
      <c r="E590" s="13"/>
      <c r="F590" s="18"/>
      <c r="G590" s="18"/>
      <c r="H590" s="18"/>
      <c r="I590" s="13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25.5" customHeight="1">
      <c r="A591" s="18"/>
      <c r="B591" s="18"/>
      <c r="C591" s="18"/>
      <c r="D591" s="18"/>
      <c r="E591" s="13"/>
      <c r="F591" s="18"/>
      <c r="G591" s="18"/>
      <c r="H591" s="18"/>
      <c r="I591" s="13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25.5" customHeight="1">
      <c r="A592" s="18"/>
      <c r="B592" s="18"/>
      <c r="C592" s="18"/>
      <c r="D592" s="18"/>
      <c r="E592" s="13"/>
      <c r="F592" s="18"/>
      <c r="G592" s="18"/>
      <c r="H592" s="18"/>
      <c r="I592" s="13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25.5" customHeight="1">
      <c r="A593" s="18"/>
      <c r="B593" s="18"/>
      <c r="C593" s="18"/>
      <c r="D593" s="18"/>
      <c r="E593" s="13"/>
      <c r="F593" s="18"/>
      <c r="G593" s="18"/>
      <c r="H593" s="18"/>
      <c r="I593" s="13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25.5" customHeight="1">
      <c r="A594" s="18"/>
      <c r="B594" s="18"/>
      <c r="C594" s="18"/>
      <c r="D594" s="18"/>
      <c r="E594" s="13"/>
      <c r="F594" s="18"/>
      <c r="G594" s="18"/>
      <c r="H594" s="18"/>
      <c r="I594" s="13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25.5" customHeight="1">
      <c r="A595" s="18"/>
      <c r="B595" s="18"/>
      <c r="C595" s="18"/>
      <c r="D595" s="18"/>
      <c r="E595" s="13"/>
      <c r="F595" s="18"/>
      <c r="G595" s="18"/>
      <c r="H595" s="18"/>
      <c r="I595" s="13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25.5" customHeight="1">
      <c r="A596" s="18"/>
      <c r="B596" s="18"/>
      <c r="C596" s="18"/>
      <c r="D596" s="18"/>
      <c r="E596" s="13"/>
      <c r="F596" s="18"/>
      <c r="G596" s="18"/>
      <c r="H596" s="18"/>
      <c r="I596" s="13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25.5" customHeight="1">
      <c r="A597" s="18"/>
      <c r="B597" s="18"/>
      <c r="C597" s="18"/>
      <c r="D597" s="18"/>
      <c r="E597" s="13"/>
      <c r="F597" s="18"/>
      <c r="G597" s="18"/>
      <c r="H597" s="18"/>
      <c r="I597" s="13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25.5" customHeight="1">
      <c r="A598" s="18"/>
      <c r="B598" s="18"/>
      <c r="C598" s="18"/>
      <c r="D598" s="18"/>
      <c r="E598" s="13"/>
      <c r="F598" s="18"/>
      <c r="G598" s="18"/>
      <c r="H598" s="18"/>
      <c r="I598" s="13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25.5" customHeight="1">
      <c r="A599" s="18"/>
      <c r="B599" s="18"/>
      <c r="C599" s="18"/>
      <c r="D599" s="18"/>
      <c r="E599" s="13"/>
      <c r="F599" s="18"/>
      <c r="G599" s="18"/>
      <c r="H599" s="18"/>
      <c r="I599" s="13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25.5" customHeight="1">
      <c r="A600" s="18"/>
      <c r="B600" s="18"/>
      <c r="C600" s="18"/>
      <c r="D600" s="18"/>
      <c r="E600" s="13"/>
      <c r="F600" s="18"/>
      <c r="G600" s="18"/>
      <c r="H600" s="18"/>
      <c r="I600" s="13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25.5" customHeight="1">
      <c r="A601" s="18"/>
      <c r="B601" s="18"/>
      <c r="C601" s="18"/>
      <c r="D601" s="18"/>
      <c r="E601" s="13"/>
      <c r="F601" s="18"/>
      <c r="G601" s="18"/>
      <c r="H601" s="18"/>
      <c r="I601" s="13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25.5" customHeight="1">
      <c r="A602" s="18"/>
      <c r="B602" s="18"/>
      <c r="C602" s="18"/>
      <c r="D602" s="18"/>
      <c r="E602" s="13"/>
      <c r="F602" s="18"/>
      <c r="G602" s="18"/>
      <c r="H602" s="18"/>
      <c r="I602" s="13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25.5" customHeight="1">
      <c r="A603" s="18"/>
      <c r="B603" s="18"/>
      <c r="C603" s="18"/>
      <c r="D603" s="18"/>
      <c r="E603" s="13"/>
      <c r="F603" s="18"/>
      <c r="G603" s="18"/>
      <c r="H603" s="18"/>
      <c r="I603" s="13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25.5" customHeight="1">
      <c r="A604" s="18"/>
      <c r="B604" s="18"/>
      <c r="C604" s="18"/>
      <c r="D604" s="18"/>
      <c r="E604" s="13"/>
      <c r="F604" s="18"/>
      <c r="G604" s="18"/>
      <c r="H604" s="18"/>
      <c r="I604" s="13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25.5" customHeight="1">
      <c r="A605" s="18"/>
      <c r="B605" s="18"/>
      <c r="C605" s="18"/>
      <c r="D605" s="18"/>
      <c r="E605" s="13"/>
      <c r="F605" s="18"/>
      <c r="G605" s="18"/>
      <c r="H605" s="18"/>
      <c r="I605" s="13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25.5" customHeight="1">
      <c r="A606" s="18"/>
      <c r="B606" s="18"/>
      <c r="C606" s="18"/>
      <c r="D606" s="18"/>
      <c r="E606" s="13"/>
      <c r="F606" s="18"/>
      <c r="G606" s="18"/>
      <c r="H606" s="18"/>
      <c r="I606" s="13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25.5" customHeight="1">
      <c r="A607" s="18"/>
      <c r="B607" s="18"/>
      <c r="C607" s="18"/>
      <c r="D607" s="18"/>
      <c r="E607" s="13"/>
      <c r="F607" s="18"/>
      <c r="G607" s="18"/>
      <c r="H607" s="18"/>
      <c r="I607" s="13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25.5" customHeight="1">
      <c r="A608" s="18"/>
      <c r="B608" s="18"/>
      <c r="C608" s="18"/>
      <c r="D608" s="18"/>
      <c r="E608" s="13"/>
      <c r="F608" s="18"/>
      <c r="G608" s="18"/>
      <c r="H608" s="18"/>
      <c r="I608" s="13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25.5" customHeight="1">
      <c r="A609" s="18"/>
      <c r="B609" s="18"/>
      <c r="C609" s="18"/>
      <c r="D609" s="18"/>
      <c r="E609" s="13"/>
      <c r="F609" s="18"/>
      <c r="G609" s="18"/>
      <c r="H609" s="18"/>
      <c r="I609" s="13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25.5" customHeight="1">
      <c r="A610" s="18"/>
      <c r="B610" s="18"/>
      <c r="C610" s="18"/>
      <c r="D610" s="18"/>
      <c r="E610" s="13"/>
      <c r="F610" s="18"/>
      <c r="G610" s="18"/>
      <c r="H610" s="18"/>
      <c r="I610" s="13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25.5" customHeight="1">
      <c r="A611" s="18"/>
      <c r="B611" s="18"/>
      <c r="C611" s="18"/>
      <c r="D611" s="18"/>
      <c r="E611" s="13"/>
      <c r="F611" s="18"/>
      <c r="G611" s="18"/>
      <c r="H611" s="18"/>
      <c r="I611" s="13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25.5" customHeight="1">
      <c r="A612" s="18"/>
      <c r="B612" s="18"/>
      <c r="C612" s="18"/>
      <c r="D612" s="18"/>
      <c r="E612" s="13"/>
      <c r="F612" s="18"/>
      <c r="G612" s="18"/>
      <c r="H612" s="18"/>
      <c r="I612" s="13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25.5" customHeight="1">
      <c r="A613" s="18"/>
      <c r="B613" s="18"/>
      <c r="C613" s="18"/>
      <c r="D613" s="18"/>
      <c r="E613" s="13"/>
      <c r="F613" s="18"/>
      <c r="G613" s="18"/>
      <c r="H613" s="18"/>
      <c r="I613" s="13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25.5" customHeight="1">
      <c r="A614" s="18"/>
      <c r="B614" s="18"/>
      <c r="C614" s="18"/>
      <c r="D614" s="18"/>
      <c r="E614" s="13"/>
      <c r="F614" s="18"/>
      <c r="G614" s="18"/>
      <c r="H614" s="18"/>
      <c r="I614" s="13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25.5" customHeight="1">
      <c r="A615" s="18"/>
      <c r="B615" s="18"/>
      <c r="C615" s="18"/>
      <c r="D615" s="18"/>
      <c r="E615" s="13"/>
      <c r="F615" s="18"/>
      <c r="G615" s="18"/>
      <c r="H615" s="18"/>
      <c r="I615" s="13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25.5" customHeight="1">
      <c r="A616" s="18"/>
      <c r="B616" s="18"/>
      <c r="C616" s="18"/>
      <c r="D616" s="18"/>
      <c r="E616" s="13"/>
      <c r="F616" s="18"/>
      <c r="G616" s="18"/>
      <c r="H616" s="18"/>
      <c r="I616" s="13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25.5" customHeight="1">
      <c r="A617" s="18"/>
      <c r="B617" s="18"/>
      <c r="C617" s="18"/>
      <c r="D617" s="18"/>
      <c r="E617" s="13"/>
      <c r="F617" s="18"/>
      <c r="G617" s="18"/>
      <c r="H617" s="18"/>
      <c r="I617" s="13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25.5" customHeight="1">
      <c r="A618" s="18"/>
      <c r="B618" s="18"/>
      <c r="C618" s="18"/>
      <c r="D618" s="18"/>
      <c r="E618" s="13"/>
      <c r="F618" s="18"/>
      <c r="G618" s="18"/>
      <c r="H618" s="18"/>
      <c r="I618" s="13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25.5" customHeight="1">
      <c r="A619" s="18"/>
      <c r="B619" s="18"/>
      <c r="C619" s="18"/>
      <c r="D619" s="18"/>
      <c r="E619" s="13"/>
      <c r="F619" s="18"/>
      <c r="G619" s="18"/>
      <c r="H619" s="18"/>
      <c r="I619" s="13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25.5" customHeight="1">
      <c r="A620" s="18"/>
      <c r="B620" s="18"/>
      <c r="C620" s="18"/>
      <c r="D620" s="18"/>
      <c r="E620" s="13"/>
      <c r="F620" s="18"/>
      <c r="G620" s="18"/>
      <c r="H620" s="18"/>
      <c r="I620" s="13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25.5" customHeight="1">
      <c r="A621" s="18"/>
      <c r="B621" s="18"/>
      <c r="C621" s="18"/>
      <c r="D621" s="18"/>
      <c r="E621" s="13"/>
      <c r="F621" s="18"/>
      <c r="G621" s="18"/>
      <c r="H621" s="18"/>
      <c r="I621" s="13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25.5" customHeight="1">
      <c r="A622" s="18"/>
      <c r="B622" s="18"/>
      <c r="C622" s="18"/>
      <c r="D622" s="18"/>
      <c r="E622" s="13"/>
      <c r="F622" s="18"/>
      <c r="G622" s="18"/>
      <c r="H622" s="18"/>
      <c r="I622" s="13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25.5" customHeight="1">
      <c r="A623" s="18"/>
      <c r="B623" s="18"/>
      <c r="C623" s="18"/>
      <c r="D623" s="18"/>
      <c r="E623" s="13"/>
      <c r="F623" s="18"/>
      <c r="G623" s="18"/>
      <c r="H623" s="18"/>
      <c r="I623" s="13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25.5" customHeight="1">
      <c r="A624" s="18"/>
      <c r="B624" s="18"/>
      <c r="C624" s="18"/>
      <c r="D624" s="18"/>
      <c r="E624" s="13"/>
      <c r="F624" s="18"/>
      <c r="G624" s="18"/>
      <c r="H624" s="18"/>
      <c r="I624" s="13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25.5" customHeight="1">
      <c r="A625" s="18"/>
      <c r="B625" s="18"/>
      <c r="C625" s="18"/>
      <c r="D625" s="18"/>
      <c r="E625" s="13"/>
      <c r="F625" s="18"/>
      <c r="G625" s="18"/>
      <c r="H625" s="18"/>
      <c r="I625" s="13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25.5" customHeight="1">
      <c r="A626" s="18"/>
      <c r="B626" s="18"/>
      <c r="C626" s="18"/>
      <c r="D626" s="18"/>
      <c r="E626" s="13"/>
      <c r="F626" s="18"/>
      <c r="G626" s="18"/>
      <c r="H626" s="18"/>
      <c r="I626" s="13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25.5" customHeight="1">
      <c r="A627" s="18"/>
      <c r="B627" s="18"/>
      <c r="C627" s="18"/>
      <c r="D627" s="18"/>
      <c r="E627" s="13"/>
      <c r="F627" s="18"/>
      <c r="G627" s="18"/>
      <c r="H627" s="18"/>
      <c r="I627" s="13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25.5" customHeight="1">
      <c r="A628" s="18"/>
      <c r="B628" s="18"/>
      <c r="C628" s="18"/>
      <c r="D628" s="18"/>
      <c r="E628" s="13"/>
      <c r="F628" s="18"/>
      <c r="G628" s="18"/>
      <c r="H628" s="18"/>
      <c r="I628" s="13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25.5" customHeight="1">
      <c r="A629" s="18"/>
      <c r="B629" s="18"/>
      <c r="C629" s="18"/>
      <c r="D629" s="18"/>
      <c r="E629" s="13"/>
      <c r="F629" s="18"/>
      <c r="G629" s="18"/>
      <c r="H629" s="18"/>
      <c r="I629" s="13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25.5" customHeight="1">
      <c r="A630" s="18"/>
      <c r="B630" s="18"/>
      <c r="C630" s="18"/>
      <c r="D630" s="18"/>
      <c r="E630" s="13"/>
      <c r="F630" s="18"/>
      <c r="G630" s="18"/>
      <c r="H630" s="18"/>
      <c r="I630" s="13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25.5" customHeight="1">
      <c r="A631" s="18"/>
      <c r="B631" s="18"/>
      <c r="C631" s="18"/>
      <c r="D631" s="18"/>
      <c r="E631" s="13"/>
      <c r="F631" s="18"/>
      <c r="G631" s="18"/>
      <c r="H631" s="18"/>
      <c r="I631" s="13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25.5" customHeight="1">
      <c r="A632" s="18"/>
      <c r="B632" s="18"/>
      <c r="C632" s="18"/>
      <c r="D632" s="18"/>
      <c r="E632" s="13"/>
      <c r="F632" s="18"/>
      <c r="G632" s="18"/>
      <c r="H632" s="18"/>
      <c r="I632" s="13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25.5" customHeight="1">
      <c r="A633" s="18"/>
      <c r="B633" s="18"/>
      <c r="C633" s="18"/>
      <c r="D633" s="18"/>
      <c r="E633" s="13"/>
      <c r="F633" s="18"/>
      <c r="G633" s="18"/>
      <c r="H633" s="18"/>
      <c r="I633" s="13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25.5" customHeight="1">
      <c r="A634" s="18"/>
      <c r="B634" s="18"/>
      <c r="C634" s="18"/>
      <c r="D634" s="18"/>
      <c r="E634" s="13"/>
      <c r="F634" s="18"/>
      <c r="G634" s="18"/>
      <c r="H634" s="18"/>
      <c r="I634" s="13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25.5" customHeight="1">
      <c r="A635" s="18"/>
      <c r="B635" s="18"/>
      <c r="C635" s="18"/>
      <c r="D635" s="18"/>
      <c r="E635" s="13"/>
      <c r="F635" s="18"/>
      <c r="G635" s="18"/>
      <c r="H635" s="18"/>
      <c r="I635" s="13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25.5" customHeight="1">
      <c r="A636" s="18"/>
      <c r="B636" s="18"/>
      <c r="C636" s="18"/>
      <c r="D636" s="18"/>
      <c r="E636" s="13"/>
      <c r="F636" s="18"/>
      <c r="G636" s="18"/>
      <c r="H636" s="18"/>
      <c r="I636" s="13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25.5" customHeight="1">
      <c r="A637" s="18"/>
      <c r="B637" s="18"/>
      <c r="C637" s="18"/>
      <c r="D637" s="18"/>
      <c r="E637" s="13"/>
      <c r="F637" s="18"/>
      <c r="G637" s="18"/>
      <c r="H637" s="18"/>
      <c r="I637" s="13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25.5" customHeight="1">
      <c r="A638" s="18"/>
      <c r="B638" s="18"/>
      <c r="C638" s="18"/>
      <c r="D638" s="18"/>
      <c r="E638" s="13"/>
      <c r="F638" s="18"/>
      <c r="G638" s="18"/>
      <c r="H638" s="18"/>
      <c r="I638" s="13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25.5" customHeight="1">
      <c r="A639" s="18"/>
      <c r="B639" s="18"/>
      <c r="C639" s="18"/>
      <c r="D639" s="18"/>
      <c r="E639" s="13"/>
      <c r="F639" s="18"/>
      <c r="G639" s="18"/>
      <c r="H639" s="18"/>
      <c r="I639" s="13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25.5" customHeight="1">
      <c r="A640" s="18"/>
      <c r="B640" s="18"/>
      <c r="C640" s="18"/>
      <c r="D640" s="18"/>
      <c r="E640" s="13"/>
      <c r="F640" s="18"/>
      <c r="G640" s="18"/>
      <c r="H640" s="18"/>
      <c r="I640" s="13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25.5" customHeight="1">
      <c r="A641" s="18"/>
      <c r="B641" s="18"/>
      <c r="C641" s="18"/>
      <c r="D641" s="18"/>
      <c r="E641" s="13"/>
      <c r="F641" s="18"/>
      <c r="G641" s="18"/>
      <c r="H641" s="18"/>
      <c r="I641" s="13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25.5" customHeight="1">
      <c r="A642" s="18"/>
      <c r="B642" s="18"/>
      <c r="C642" s="18"/>
      <c r="D642" s="18"/>
      <c r="E642" s="13"/>
      <c r="F642" s="18"/>
      <c r="G642" s="18"/>
      <c r="H642" s="18"/>
      <c r="I642" s="13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25.5" customHeight="1">
      <c r="A643" s="18"/>
      <c r="B643" s="18"/>
      <c r="C643" s="18"/>
      <c r="D643" s="18"/>
      <c r="E643" s="13"/>
      <c r="F643" s="18"/>
      <c r="G643" s="18"/>
      <c r="H643" s="18"/>
      <c r="I643" s="13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25.5" customHeight="1">
      <c r="A644" s="18"/>
      <c r="B644" s="18"/>
      <c r="C644" s="18"/>
      <c r="D644" s="18"/>
      <c r="E644" s="13"/>
      <c r="F644" s="18"/>
      <c r="G644" s="18"/>
      <c r="H644" s="18"/>
      <c r="I644" s="13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25.5" customHeight="1">
      <c r="A645" s="18"/>
      <c r="B645" s="18"/>
      <c r="C645" s="18"/>
      <c r="D645" s="18"/>
      <c r="E645" s="13"/>
      <c r="F645" s="18"/>
      <c r="G645" s="18"/>
      <c r="H645" s="18"/>
      <c r="I645" s="13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25.5" customHeight="1">
      <c r="A646" s="18"/>
      <c r="B646" s="18"/>
      <c r="C646" s="18"/>
      <c r="D646" s="18"/>
      <c r="E646" s="13"/>
      <c r="F646" s="18"/>
      <c r="G646" s="18"/>
      <c r="H646" s="18"/>
      <c r="I646" s="13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25.5" customHeight="1">
      <c r="A647" s="18"/>
      <c r="B647" s="18"/>
      <c r="C647" s="18"/>
      <c r="D647" s="18"/>
      <c r="E647" s="13"/>
      <c r="F647" s="18"/>
      <c r="G647" s="18"/>
      <c r="H647" s="18"/>
      <c r="I647" s="13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25.5" customHeight="1">
      <c r="A648" s="18"/>
      <c r="B648" s="18"/>
      <c r="C648" s="18"/>
      <c r="D648" s="18"/>
      <c r="E648" s="13"/>
      <c r="F648" s="18"/>
      <c r="G648" s="18"/>
      <c r="H648" s="18"/>
      <c r="I648" s="13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25.5" customHeight="1">
      <c r="A649" s="18"/>
      <c r="B649" s="18"/>
      <c r="C649" s="18"/>
      <c r="D649" s="18"/>
      <c r="E649" s="13"/>
      <c r="F649" s="18"/>
      <c r="G649" s="18"/>
      <c r="H649" s="18"/>
      <c r="I649" s="13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25.5" customHeight="1">
      <c r="A650" s="18"/>
      <c r="B650" s="18"/>
      <c r="C650" s="18"/>
      <c r="D650" s="18"/>
      <c r="E650" s="13"/>
      <c r="F650" s="18"/>
      <c r="G650" s="18"/>
      <c r="H650" s="18"/>
      <c r="I650" s="13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25.5" customHeight="1">
      <c r="A651" s="18"/>
      <c r="B651" s="18"/>
      <c r="C651" s="18"/>
      <c r="D651" s="18"/>
      <c r="E651" s="13"/>
      <c r="F651" s="18"/>
      <c r="G651" s="18"/>
      <c r="H651" s="18"/>
      <c r="I651" s="13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25.5" customHeight="1">
      <c r="A652" s="18"/>
      <c r="B652" s="18"/>
      <c r="C652" s="18"/>
      <c r="D652" s="18"/>
      <c r="E652" s="13"/>
      <c r="F652" s="18"/>
      <c r="G652" s="18"/>
      <c r="H652" s="18"/>
      <c r="I652" s="13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25.5" customHeight="1">
      <c r="A653" s="18"/>
      <c r="B653" s="18"/>
      <c r="C653" s="18"/>
      <c r="D653" s="18"/>
      <c r="E653" s="13"/>
      <c r="F653" s="18"/>
      <c r="G653" s="18"/>
      <c r="H653" s="18"/>
      <c r="I653" s="13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25.5" customHeight="1">
      <c r="A654" s="18"/>
      <c r="B654" s="18"/>
      <c r="C654" s="18"/>
      <c r="D654" s="18"/>
      <c r="E654" s="13"/>
      <c r="F654" s="18"/>
      <c r="G654" s="18"/>
      <c r="H654" s="18"/>
      <c r="I654" s="13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25.5" customHeight="1">
      <c r="A655" s="18"/>
      <c r="B655" s="18"/>
      <c r="C655" s="18"/>
      <c r="D655" s="18"/>
      <c r="E655" s="13"/>
      <c r="F655" s="18"/>
      <c r="G655" s="18"/>
      <c r="H655" s="18"/>
      <c r="I655" s="13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25.5" customHeight="1">
      <c r="A656" s="18"/>
      <c r="B656" s="18"/>
      <c r="C656" s="18"/>
      <c r="D656" s="18"/>
      <c r="E656" s="13"/>
      <c r="F656" s="18"/>
      <c r="G656" s="18"/>
      <c r="H656" s="18"/>
      <c r="I656" s="13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25.5" customHeight="1">
      <c r="A657" s="18"/>
      <c r="B657" s="18"/>
      <c r="C657" s="18"/>
      <c r="D657" s="18"/>
      <c r="E657" s="13"/>
      <c r="F657" s="18"/>
      <c r="G657" s="18"/>
      <c r="H657" s="18"/>
      <c r="I657" s="13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25.5" customHeight="1">
      <c r="A658" s="18"/>
      <c r="B658" s="18"/>
      <c r="C658" s="18"/>
      <c r="D658" s="18"/>
      <c r="E658" s="13"/>
      <c r="F658" s="18"/>
      <c r="G658" s="18"/>
      <c r="H658" s="18"/>
      <c r="I658" s="13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25.5" customHeight="1">
      <c r="A659" s="18"/>
      <c r="B659" s="18"/>
      <c r="C659" s="18"/>
      <c r="D659" s="18"/>
      <c r="E659" s="13"/>
      <c r="F659" s="18"/>
      <c r="G659" s="18"/>
      <c r="H659" s="18"/>
      <c r="I659" s="13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25.5" customHeight="1">
      <c r="A660" s="18"/>
      <c r="B660" s="18"/>
      <c r="C660" s="18"/>
      <c r="D660" s="18"/>
      <c r="E660" s="13"/>
      <c r="F660" s="18"/>
      <c r="G660" s="18"/>
      <c r="H660" s="18"/>
      <c r="I660" s="13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25.5" customHeight="1">
      <c r="A661" s="18"/>
      <c r="B661" s="18"/>
      <c r="C661" s="18"/>
      <c r="D661" s="18"/>
      <c r="E661" s="13"/>
      <c r="F661" s="18"/>
      <c r="G661" s="18"/>
      <c r="H661" s="18"/>
      <c r="I661" s="13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25.5" customHeight="1">
      <c r="A662" s="18"/>
      <c r="B662" s="18"/>
      <c r="C662" s="18"/>
      <c r="D662" s="18"/>
      <c r="E662" s="13"/>
      <c r="F662" s="18"/>
      <c r="G662" s="18"/>
      <c r="H662" s="18"/>
      <c r="I662" s="13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25.5" customHeight="1">
      <c r="A663" s="18"/>
      <c r="B663" s="18"/>
      <c r="C663" s="18"/>
      <c r="D663" s="18"/>
      <c r="E663" s="13"/>
      <c r="F663" s="18"/>
      <c r="G663" s="18"/>
      <c r="H663" s="18"/>
      <c r="I663" s="13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25.5" customHeight="1">
      <c r="A664" s="18"/>
      <c r="B664" s="18"/>
      <c r="C664" s="18"/>
      <c r="D664" s="18"/>
      <c r="E664" s="13"/>
      <c r="F664" s="18"/>
      <c r="G664" s="18"/>
      <c r="H664" s="18"/>
      <c r="I664" s="13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25.5" customHeight="1">
      <c r="A665" s="18"/>
      <c r="B665" s="18"/>
      <c r="C665" s="18"/>
      <c r="D665" s="18"/>
      <c r="E665" s="13"/>
      <c r="F665" s="18"/>
      <c r="G665" s="18"/>
      <c r="H665" s="18"/>
      <c r="I665" s="13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25.5" customHeight="1">
      <c r="A666" s="18"/>
      <c r="B666" s="18"/>
      <c r="C666" s="18"/>
      <c r="D666" s="18"/>
      <c r="E666" s="13"/>
      <c r="F666" s="18"/>
      <c r="G666" s="18"/>
      <c r="H666" s="18"/>
      <c r="I666" s="13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25.5" customHeight="1">
      <c r="A667" s="18"/>
      <c r="B667" s="18"/>
      <c r="C667" s="18"/>
      <c r="D667" s="18"/>
      <c r="E667" s="13"/>
      <c r="F667" s="18"/>
      <c r="G667" s="18"/>
      <c r="H667" s="18"/>
      <c r="I667" s="13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25.5" customHeight="1">
      <c r="A668" s="18"/>
      <c r="B668" s="18"/>
      <c r="C668" s="18"/>
      <c r="D668" s="18"/>
      <c r="E668" s="13"/>
      <c r="F668" s="18"/>
      <c r="G668" s="18"/>
      <c r="H668" s="18"/>
      <c r="I668" s="13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25.5" customHeight="1">
      <c r="A669" s="18"/>
      <c r="B669" s="18"/>
      <c r="C669" s="18"/>
      <c r="D669" s="18"/>
      <c r="E669" s="13"/>
      <c r="F669" s="18"/>
      <c r="G669" s="18"/>
      <c r="H669" s="18"/>
      <c r="I669" s="13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25.5" customHeight="1">
      <c r="A670" s="18"/>
      <c r="B670" s="18"/>
      <c r="C670" s="18"/>
      <c r="D670" s="18"/>
      <c r="E670" s="13"/>
      <c r="F670" s="18"/>
      <c r="G670" s="18"/>
      <c r="H670" s="18"/>
      <c r="I670" s="13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25.5" customHeight="1">
      <c r="A671" s="18"/>
      <c r="B671" s="18"/>
      <c r="C671" s="18"/>
      <c r="D671" s="18"/>
      <c r="E671" s="13"/>
      <c r="F671" s="18"/>
      <c r="G671" s="18"/>
      <c r="H671" s="18"/>
      <c r="I671" s="13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25.5" customHeight="1">
      <c r="A672" s="18"/>
      <c r="B672" s="18"/>
      <c r="C672" s="18"/>
      <c r="D672" s="18"/>
      <c r="E672" s="13"/>
      <c r="F672" s="18"/>
      <c r="G672" s="18"/>
      <c r="H672" s="18"/>
      <c r="I672" s="13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25.5" customHeight="1">
      <c r="A673" s="18"/>
      <c r="B673" s="18"/>
      <c r="C673" s="18"/>
      <c r="D673" s="18"/>
      <c r="E673" s="13"/>
      <c r="F673" s="18"/>
      <c r="G673" s="18"/>
      <c r="H673" s="18"/>
      <c r="I673" s="13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25.5" customHeight="1">
      <c r="A674" s="18"/>
      <c r="B674" s="18"/>
      <c r="C674" s="18"/>
      <c r="D674" s="18"/>
      <c r="E674" s="13"/>
      <c r="F674" s="18"/>
      <c r="G674" s="18"/>
      <c r="H674" s="18"/>
      <c r="I674" s="13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25.5" customHeight="1">
      <c r="A675" s="18"/>
      <c r="B675" s="18"/>
      <c r="C675" s="18"/>
      <c r="D675" s="18"/>
      <c r="E675" s="13"/>
      <c r="F675" s="18"/>
      <c r="G675" s="18"/>
      <c r="H675" s="18"/>
      <c r="I675" s="13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25.5" customHeight="1">
      <c r="A676" s="18"/>
      <c r="B676" s="18"/>
      <c r="C676" s="18"/>
      <c r="D676" s="18"/>
      <c r="E676" s="13"/>
      <c r="F676" s="18"/>
      <c r="G676" s="18"/>
      <c r="H676" s="18"/>
      <c r="I676" s="13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25.5" customHeight="1">
      <c r="A677" s="18"/>
      <c r="B677" s="18"/>
      <c r="C677" s="18"/>
      <c r="D677" s="18"/>
      <c r="E677" s="13"/>
      <c r="F677" s="18"/>
      <c r="G677" s="18"/>
      <c r="H677" s="18"/>
      <c r="I677" s="13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25.5" customHeight="1">
      <c r="A678" s="18"/>
      <c r="B678" s="18"/>
      <c r="C678" s="18"/>
      <c r="D678" s="18"/>
      <c r="E678" s="13"/>
      <c r="F678" s="18"/>
      <c r="G678" s="18"/>
      <c r="H678" s="18"/>
      <c r="I678" s="13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25.5" customHeight="1">
      <c r="A679" s="18"/>
      <c r="B679" s="18"/>
      <c r="C679" s="18"/>
      <c r="D679" s="18"/>
      <c r="E679" s="13"/>
      <c r="F679" s="18"/>
      <c r="G679" s="18"/>
      <c r="H679" s="18"/>
      <c r="I679" s="13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25.5" customHeight="1">
      <c r="A680" s="18"/>
      <c r="B680" s="18"/>
      <c r="C680" s="18"/>
      <c r="D680" s="18"/>
      <c r="E680" s="13"/>
      <c r="F680" s="18"/>
      <c r="G680" s="18"/>
      <c r="H680" s="18"/>
      <c r="I680" s="13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25.5" customHeight="1">
      <c r="A681" s="18"/>
      <c r="B681" s="18"/>
      <c r="C681" s="18"/>
      <c r="D681" s="18"/>
      <c r="E681" s="13"/>
      <c r="F681" s="18"/>
      <c r="G681" s="18"/>
      <c r="H681" s="18"/>
      <c r="I681" s="13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25.5" customHeight="1">
      <c r="A682" s="18"/>
      <c r="B682" s="18"/>
      <c r="C682" s="18"/>
      <c r="D682" s="18"/>
      <c r="E682" s="13"/>
      <c r="F682" s="18"/>
      <c r="G682" s="18"/>
      <c r="H682" s="18"/>
      <c r="I682" s="13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25.5" customHeight="1">
      <c r="A683" s="18"/>
      <c r="B683" s="18"/>
      <c r="C683" s="18"/>
      <c r="D683" s="18"/>
      <c r="E683" s="13"/>
      <c r="F683" s="18"/>
      <c r="G683" s="18"/>
      <c r="H683" s="18"/>
      <c r="I683" s="13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25.5" customHeight="1">
      <c r="A684" s="18"/>
      <c r="B684" s="18"/>
      <c r="C684" s="18"/>
      <c r="D684" s="18"/>
      <c r="E684" s="13"/>
      <c r="F684" s="18"/>
      <c r="G684" s="18"/>
      <c r="H684" s="18"/>
      <c r="I684" s="13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25.5" customHeight="1">
      <c r="A685" s="18"/>
      <c r="B685" s="18"/>
      <c r="C685" s="18"/>
      <c r="D685" s="18"/>
      <c r="E685" s="13"/>
      <c r="F685" s="18"/>
      <c r="G685" s="18"/>
      <c r="H685" s="18"/>
      <c r="I685" s="13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25.5" customHeight="1">
      <c r="A686" s="18"/>
      <c r="B686" s="18"/>
      <c r="C686" s="18"/>
      <c r="D686" s="18"/>
      <c r="E686" s="13"/>
      <c r="F686" s="18"/>
      <c r="G686" s="18"/>
      <c r="H686" s="18"/>
      <c r="I686" s="13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25.5" customHeight="1">
      <c r="A687" s="18"/>
      <c r="B687" s="18"/>
      <c r="C687" s="18"/>
      <c r="D687" s="18"/>
      <c r="E687" s="13"/>
      <c r="F687" s="18"/>
      <c r="G687" s="18"/>
      <c r="H687" s="18"/>
      <c r="I687" s="13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25.5" customHeight="1">
      <c r="A688" s="18"/>
      <c r="B688" s="18"/>
      <c r="C688" s="18"/>
      <c r="D688" s="18"/>
      <c r="E688" s="13"/>
      <c r="F688" s="18"/>
      <c r="G688" s="18"/>
      <c r="H688" s="18"/>
      <c r="I688" s="13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25.5" customHeight="1">
      <c r="A689" s="18"/>
      <c r="B689" s="18"/>
      <c r="C689" s="18"/>
      <c r="D689" s="18"/>
      <c r="E689" s="13"/>
      <c r="F689" s="18"/>
      <c r="G689" s="18"/>
      <c r="H689" s="18"/>
      <c r="I689" s="13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25.5" customHeight="1">
      <c r="A690" s="18"/>
      <c r="B690" s="18"/>
      <c r="C690" s="18"/>
      <c r="D690" s="18"/>
      <c r="E690" s="13"/>
      <c r="F690" s="18"/>
      <c r="G690" s="18"/>
      <c r="H690" s="18"/>
      <c r="I690" s="13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25.5" customHeight="1">
      <c r="A691" s="18"/>
      <c r="B691" s="18"/>
      <c r="C691" s="18"/>
      <c r="D691" s="18"/>
      <c r="E691" s="13"/>
      <c r="F691" s="18"/>
      <c r="G691" s="18"/>
      <c r="H691" s="18"/>
      <c r="I691" s="13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25.5" customHeight="1">
      <c r="A692" s="18"/>
      <c r="B692" s="18"/>
      <c r="C692" s="18"/>
      <c r="D692" s="18"/>
      <c r="E692" s="13"/>
      <c r="F692" s="18"/>
      <c r="G692" s="18"/>
      <c r="H692" s="18"/>
      <c r="I692" s="13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25.5" customHeight="1">
      <c r="A693" s="18"/>
      <c r="B693" s="18"/>
      <c r="C693" s="18"/>
      <c r="D693" s="18"/>
      <c r="E693" s="13"/>
      <c r="F693" s="18"/>
      <c r="G693" s="18"/>
      <c r="H693" s="18"/>
      <c r="I693" s="13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25.5" customHeight="1">
      <c r="A694" s="18"/>
      <c r="B694" s="18"/>
      <c r="C694" s="18"/>
      <c r="D694" s="18"/>
      <c r="E694" s="13"/>
      <c r="F694" s="18"/>
      <c r="G694" s="18"/>
      <c r="H694" s="18"/>
      <c r="I694" s="13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25.5" customHeight="1">
      <c r="A695" s="18"/>
      <c r="B695" s="18"/>
      <c r="C695" s="18"/>
      <c r="D695" s="18"/>
      <c r="E695" s="13"/>
      <c r="F695" s="18"/>
      <c r="G695" s="18"/>
      <c r="H695" s="18"/>
      <c r="I695" s="13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25.5" customHeight="1">
      <c r="A696" s="18"/>
      <c r="B696" s="18"/>
      <c r="C696" s="18"/>
      <c r="D696" s="18"/>
      <c r="E696" s="13"/>
      <c r="F696" s="18"/>
      <c r="G696" s="18"/>
      <c r="H696" s="18"/>
      <c r="I696" s="13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25.5" customHeight="1">
      <c r="A697" s="18"/>
      <c r="B697" s="18"/>
      <c r="C697" s="18"/>
      <c r="D697" s="18"/>
      <c r="E697" s="13"/>
      <c r="F697" s="18"/>
      <c r="G697" s="18"/>
      <c r="H697" s="18"/>
      <c r="I697" s="13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25.5" customHeight="1">
      <c r="A698" s="18"/>
      <c r="B698" s="18"/>
      <c r="C698" s="18"/>
      <c r="D698" s="18"/>
      <c r="E698" s="13"/>
      <c r="F698" s="18"/>
      <c r="G698" s="18"/>
      <c r="H698" s="18"/>
      <c r="I698" s="13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25.5" customHeight="1">
      <c r="A699" s="18"/>
      <c r="B699" s="18"/>
      <c r="C699" s="18"/>
      <c r="D699" s="18"/>
      <c r="E699" s="13"/>
      <c r="F699" s="18"/>
      <c r="G699" s="18"/>
      <c r="H699" s="18"/>
      <c r="I699" s="13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25.5" customHeight="1">
      <c r="A700" s="18"/>
      <c r="B700" s="18"/>
      <c r="C700" s="18"/>
      <c r="D700" s="18"/>
      <c r="E700" s="13"/>
      <c r="F700" s="18"/>
      <c r="G700" s="18"/>
      <c r="H700" s="18"/>
      <c r="I700" s="13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25.5" customHeight="1">
      <c r="A701" s="18"/>
      <c r="B701" s="18"/>
      <c r="C701" s="18"/>
      <c r="D701" s="18"/>
      <c r="E701" s="13"/>
      <c r="F701" s="18"/>
      <c r="G701" s="18"/>
      <c r="H701" s="18"/>
      <c r="I701" s="13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25.5" customHeight="1">
      <c r="A702" s="18"/>
      <c r="B702" s="18"/>
      <c r="C702" s="18"/>
      <c r="D702" s="18"/>
      <c r="E702" s="13"/>
      <c r="F702" s="18"/>
      <c r="G702" s="18"/>
      <c r="H702" s="18"/>
      <c r="I702" s="13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25.5" customHeight="1">
      <c r="A703" s="18"/>
      <c r="B703" s="18"/>
      <c r="C703" s="18"/>
      <c r="D703" s="18"/>
      <c r="E703" s="13"/>
      <c r="F703" s="18"/>
      <c r="G703" s="18"/>
      <c r="H703" s="18"/>
      <c r="I703" s="13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25.5" customHeight="1">
      <c r="A704" s="18"/>
      <c r="B704" s="18"/>
      <c r="C704" s="18"/>
      <c r="D704" s="18"/>
      <c r="E704" s="13"/>
      <c r="F704" s="18"/>
      <c r="G704" s="18"/>
      <c r="H704" s="18"/>
      <c r="I704" s="13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25.5" customHeight="1">
      <c r="A705" s="18"/>
      <c r="B705" s="18"/>
      <c r="C705" s="18"/>
      <c r="D705" s="18"/>
      <c r="E705" s="13"/>
      <c r="F705" s="18"/>
      <c r="G705" s="18"/>
      <c r="H705" s="18"/>
      <c r="I705" s="13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25.5" customHeight="1">
      <c r="A706" s="18"/>
      <c r="B706" s="18"/>
      <c r="C706" s="18"/>
      <c r="D706" s="18"/>
      <c r="E706" s="13"/>
      <c r="F706" s="18"/>
      <c r="G706" s="18"/>
      <c r="H706" s="18"/>
      <c r="I706" s="13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25.5" customHeight="1">
      <c r="A707" s="18"/>
      <c r="B707" s="18"/>
      <c r="C707" s="18"/>
      <c r="D707" s="18"/>
      <c r="E707" s="13"/>
      <c r="F707" s="18"/>
      <c r="G707" s="18"/>
      <c r="H707" s="18"/>
      <c r="I707" s="13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25.5" customHeight="1">
      <c r="A708" s="18"/>
      <c r="B708" s="18"/>
      <c r="C708" s="18"/>
      <c r="D708" s="18"/>
      <c r="E708" s="13"/>
      <c r="F708" s="18"/>
      <c r="G708" s="18"/>
      <c r="H708" s="18"/>
      <c r="I708" s="13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25.5" customHeight="1">
      <c r="A709" s="18"/>
      <c r="B709" s="18"/>
      <c r="C709" s="18"/>
      <c r="D709" s="18"/>
      <c r="E709" s="13"/>
      <c r="F709" s="18"/>
      <c r="G709" s="18"/>
      <c r="H709" s="18"/>
      <c r="I709" s="13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25.5" customHeight="1">
      <c r="A710" s="18"/>
      <c r="B710" s="18"/>
      <c r="C710" s="18"/>
      <c r="D710" s="18"/>
      <c r="E710" s="13"/>
      <c r="F710" s="18"/>
      <c r="G710" s="18"/>
      <c r="H710" s="18"/>
      <c r="I710" s="13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25.5" customHeight="1">
      <c r="A711" s="18"/>
      <c r="B711" s="18"/>
      <c r="C711" s="18"/>
      <c r="D711" s="18"/>
      <c r="E711" s="13"/>
      <c r="F711" s="18"/>
      <c r="G711" s="18"/>
      <c r="H711" s="18"/>
      <c r="I711" s="13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25.5" customHeight="1">
      <c r="A712" s="18"/>
      <c r="B712" s="18"/>
      <c r="C712" s="18"/>
      <c r="D712" s="18"/>
      <c r="E712" s="13"/>
      <c r="F712" s="18"/>
      <c r="G712" s="18"/>
      <c r="H712" s="18"/>
      <c r="I712" s="13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25.5" customHeight="1">
      <c r="A713" s="18"/>
      <c r="B713" s="18"/>
      <c r="C713" s="18"/>
      <c r="D713" s="18"/>
      <c r="E713" s="13"/>
      <c r="F713" s="18"/>
      <c r="G713" s="18"/>
      <c r="H713" s="18"/>
      <c r="I713" s="13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25.5" customHeight="1">
      <c r="A714" s="18"/>
      <c r="B714" s="18"/>
      <c r="C714" s="18"/>
      <c r="D714" s="18"/>
      <c r="E714" s="13"/>
      <c r="F714" s="18"/>
      <c r="G714" s="18"/>
      <c r="H714" s="18"/>
      <c r="I714" s="13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25.5" customHeight="1">
      <c r="A715" s="18"/>
      <c r="B715" s="18"/>
      <c r="C715" s="18"/>
      <c r="D715" s="18"/>
      <c r="E715" s="13"/>
      <c r="F715" s="18"/>
      <c r="G715" s="18"/>
      <c r="H715" s="18"/>
      <c r="I715" s="13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25.5" customHeight="1">
      <c r="A716" s="18"/>
      <c r="B716" s="18"/>
      <c r="C716" s="18"/>
      <c r="D716" s="18"/>
      <c r="E716" s="13"/>
      <c r="F716" s="18"/>
      <c r="G716" s="18"/>
      <c r="H716" s="18"/>
      <c r="I716" s="13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25.5" customHeight="1">
      <c r="A717" s="18"/>
      <c r="B717" s="18"/>
      <c r="C717" s="18"/>
      <c r="D717" s="18"/>
      <c r="E717" s="13"/>
      <c r="F717" s="18"/>
      <c r="G717" s="18"/>
      <c r="H717" s="18"/>
      <c r="I717" s="13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25.5" customHeight="1">
      <c r="A718" s="18"/>
      <c r="B718" s="18"/>
      <c r="C718" s="18"/>
      <c r="D718" s="18"/>
      <c r="E718" s="13"/>
      <c r="F718" s="18"/>
      <c r="G718" s="18"/>
      <c r="H718" s="18"/>
      <c r="I718" s="13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25.5" customHeight="1">
      <c r="A719" s="18"/>
      <c r="B719" s="18"/>
      <c r="C719" s="18"/>
      <c r="D719" s="18"/>
      <c r="E719" s="13"/>
      <c r="F719" s="18"/>
      <c r="G719" s="18"/>
      <c r="H719" s="18"/>
      <c r="I719" s="13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25.5" customHeight="1">
      <c r="A720" s="18"/>
      <c r="B720" s="18"/>
      <c r="C720" s="18"/>
      <c r="D720" s="18"/>
      <c r="E720" s="13"/>
      <c r="F720" s="18"/>
      <c r="G720" s="18"/>
      <c r="H720" s="18"/>
      <c r="I720" s="13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25.5" customHeight="1">
      <c r="A721" s="18"/>
      <c r="B721" s="18"/>
      <c r="C721" s="18"/>
      <c r="D721" s="18"/>
      <c r="E721" s="13"/>
      <c r="F721" s="18"/>
      <c r="G721" s="18"/>
      <c r="H721" s="18"/>
      <c r="I721" s="13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25.5" customHeight="1">
      <c r="A722" s="18"/>
      <c r="B722" s="18"/>
      <c r="C722" s="18"/>
      <c r="D722" s="18"/>
      <c r="E722" s="13"/>
      <c r="F722" s="18"/>
      <c r="G722" s="18"/>
      <c r="H722" s="18"/>
      <c r="I722" s="13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25.5" customHeight="1">
      <c r="A723" s="18"/>
      <c r="B723" s="18"/>
      <c r="C723" s="18"/>
      <c r="D723" s="18"/>
      <c r="E723" s="13"/>
      <c r="F723" s="18"/>
      <c r="G723" s="18"/>
      <c r="H723" s="18"/>
      <c r="I723" s="13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25.5" customHeight="1">
      <c r="A724" s="18"/>
      <c r="B724" s="18"/>
      <c r="C724" s="18"/>
      <c r="D724" s="18"/>
      <c r="E724" s="13"/>
      <c r="F724" s="18"/>
      <c r="G724" s="18"/>
      <c r="H724" s="18"/>
      <c r="I724" s="13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25.5" customHeight="1">
      <c r="A725" s="18"/>
      <c r="B725" s="18"/>
      <c r="C725" s="18"/>
      <c r="D725" s="18"/>
      <c r="E725" s="13"/>
      <c r="F725" s="18"/>
      <c r="G725" s="18"/>
      <c r="H725" s="18"/>
      <c r="I725" s="13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25.5" customHeight="1">
      <c r="A726" s="18"/>
      <c r="B726" s="18"/>
      <c r="C726" s="18"/>
      <c r="D726" s="18"/>
      <c r="E726" s="13"/>
      <c r="F726" s="18"/>
      <c r="G726" s="18"/>
      <c r="H726" s="18"/>
      <c r="I726" s="13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25.5" customHeight="1">
      <c r="A727" s="18"/>
      <c r="B727" s="18"/>
      <c r="C727" s="18"/>
      <c r="D727" s="18"/>
      <c r="E727" s="13"/>
      <c r="F727" s="18"/>
      <c r="G727" s="18"/>
      <c r="H727" s="18"/>
      <c r="I727" s="13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25.5" customHeight="1">
      <c r="A728" s="18"/>
      <c r="B728" s="18"/>
      <c r="C728" s="18"/>
      <c r="D728" s="18"/>
      <c r="E728" s="13"/>
      <c r="F728" s="18"/>
      <c r="G728" s="18"/>
      <c r="H728" s="18"/>
      <c r="I728" s="13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25.5" customHeight="1">
      <c r="A729" s="18"/>
      <c r="B729" s="18"/>
      <c r="C729" s="18"/>
      <c r="D729" s="18"/>
      <c r="E729" s="13"/>
      <c r="F729" s="18"/>
      <c r="G729" s="18"/>
      <c r="H729" s="18"/>
      <c r="I729" s="13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25.5" customHeight="1">
      <c r="A730" s="18"/>
      <c r="B730" s="18"/>
      <c r="C730" s="18"/>
      <c r="D730" s="18"/>
      <c r="E730" s="13"/>
      <c r="F730" s="18"/>
      <c r="G730" s="18"/>
      <c r="H730" s="18"/>
      <c r="I730" s="13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25.5" customHeight="1">
      <c r="A731" s="18"/>
      <c r="B731" s="18"/>
      <c r="C731" s="18"/>
      <c r="D731" s="18"/>
      <c r="E731" s="13"/>
      <c r="F731" s="18"/>
      <c r="G731" s="18"/>
      <c r="H731" s="18"/>
      <c r="I731" s="13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25.5" customHeight="1">
      <c r="A732" s="18"/>
      <c r="B732" s="18"/>
      <c r="C732" s="18"/>
      <c r="D732" s="18"/>
      <c r="E732" s="13"/>
      <c r="F732" s="18"/>
      <c r="G732" s="18"/>
      <c r="H732" s="18"/>
      <c r="I732" s="13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25.5" customHeight="1">
      <c r="A733" s="18"/>
      <c r="B733" s="18"/>
      <c r="C733" s="18"/>
      <c r="D733" s="18"/>
      <c r="E733" s="13"/>
      <c r="F733" s="18"/>
      <c r="G733" s="18"/>
      <c r="H733" s="18"/>
      <c r="I733" s="13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25.5" customHeight="1">
      <c r="A734" s="18"/>
      <c r="B734" s="18"/>
      <c r="C734" s="18"/>
      <c r="D734" s="18"/>
      <c r="E734" s="13"/>
      <c r="F734" s="18"/>
      <c r="G734" s="18"/>
      <c r="H734" s="18"/>
      <c r="I734" s="13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25.5" customHeight="1">
      <c r="A735" s="18"/>
      <c r="B735" s="18"/>
      <c r="C735" s="18"/>
      <c r="D735" s="18"/>
      <c r="E735" s="13"/>
      <c r="F735" s="18"/>
      <c r="G735" s="18"/>
      <c r="H735" s="18"/>
      <c r="I735" s="13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25.5" customHeight="1">
      <c r="A736" s="18"/>
      <c r="B736" s="18"/>
      <c r="C736" s="18"/>
      <c r="D736" s="18"/>
      <c r="E736" s="13"/>
      <c r="F736" s="18"/>
      <c r="G736" s="18"/>
      <c r="H736" s="18"/>
      <c r="I736" s="13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25.5" customHeight="1">
      <c r="A737" s="18"/>
      <c r="B737" s="18"/>
      <c r="C737" s="18"/>
      <c r="D737" s="18"/>
      <c r="E737" s="13"/>
      <c r="F737" s="18"/>
      <c r="G737" s="18"/>
      <c r="H737" s="18"/>
      <c r="I737" s="13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25.5" customHeight="1">
      <c r="A738" s="18"/>
      <c r="B738" s="18"/>
      <c r="C738" s="18"/>
      <c r="D738" s="18"/>
      <c r="E738" s="13"/>
      <c r="F738" s="18"/>
      <c r="G738" s="18"/>
      <c r="H738" s="18"/>
      <c r="I738" s="13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25.5" customHeight="1">
      <c r="A739" s="18"/>
      <c r="B739" s="18"/>
      <c r="C739" s="18"/>
      <c r="D739" s="18"/>
      <c r="E739" s="13"/>
      <c r="F739" s="18"/>
      <c r="G739" s="18"/>
      <c r="H739" s="18"/>
      <c r="I739" s="13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25.5" customHeight="1">
      <c r="A740" s="18"/>
      <c r="B740" s="18"/>
      <c r="C740" s="18"/>
      <c r="D740" s="18"/>
      <c r="E740" s="13"/>
      <c r="F740" s="18"/>
      <c r="G740" s="18"/>
      <c r="H740" s="18"/>
      <c r="I740" s="13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25.5" customHeight="1">
      <c r="A741" s="18"/>
      <c r="B741" s="18"/>
      <c r="C741" s="18"/>
      <c r="D741" s="18"/>
      <c r="E741" s="13"/>
      <c r="F741" s="18"/>
      <c r="G741" s="18"/>
      <c r="H741" s="18"/>
      <c r="I741" s="13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25.5" customHeight="1">
      <c r="A742" s="18"/>
      <c r="B742" s="18"/>
      <c r="C742" s="18"/>
      <c r="D742" s="18"/>
      <c r="E742" s="13"/>
      <c r="F742" s="18"/>
      <c r="G742" s="18"/>
      <c r="H742" s="18"/>
      <c r="I742" s="13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25.5" customHeight="1">
      <c r="A743" s="18"/>
      <c r="B743" s="18"/>
      <c r="C743" s="18"/>
      <c r="D743" s="18"/>
      <c r="E743" s="13"/>
      <c r="F743" s="18"/>
      <c r="G743" s="18"/>
      <c r="H743" s="18"/>
      <c r="I743" s="13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25.5" customHeight="1">
      <c r="A744" s="18"/>
      <c r="B744" s="18"/>
      <c r="C744" s="18"/>
      <c r="D744" s="18"/>
      <c r="E744" s="13"/>
      <c r="F744" s="18"/>
      <c r="G744" s="18"/>
      <c r="H744" s="18"/>
      <c r="I744" s="13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25.5" customHeight="1">
      <c r="A745" s="18"/>
      <c r="B745" s="18"/>
      <c r="C745" s="18"/>
      <c r="D745" s="18"/>
      <c r="E745" s="13"/>
      <c r="F745" s="18"/>
      <c r="G745" s="18"/>
      <c r="H745" s="18"/>
      <c r="I745" s="13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25.5" customHeight="1">
      <c r="A746" s="18"/>
      <c r="B746" s="18"/>
      <c r="C746" s="18"/>
      <c r="D746" s="18"/>
      <c r="E746" s="13"/>
      <c r="F746" s="18"/>
      <c r="G746" s="18"/>
      <c r="H746" s="18"/>
      <c r="I746" s="13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25.5" customHeight="1">
      <c r="A747" s="18"/>
      <c r="B747" s="18"/>
      <c r="C747" s="18"/>
      <c r="D747" s="18"/>
      <c r="E747" s="13"/>
      <c r="F747" s="18"/>
      <c r="G747" s="18"/>
      <c r="H747" s="18"/>
      <c r="I747" s="13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25.5" customHeight="1">
      <c r="A748" s="18"/>
      <c r="B748" s="18"/>
      <c r="C748" s="18"/>
      <c r="D748" s="18"/>
      <c r="E748" s="13"/>
      <c r="F748" s="18"/>
      <c r="G748" s="18"/>
      <c r="H748" s="18"/>
      <c r="I748" s="13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25.5" customHeight="1">
      <c r="A749" s="18"/>
      <c r="B749" s="18"/>
      <c r="C749" s="18"/>
      <c r="D749" s="18"/>
      <c r="E749" s="13"/>
      <c r="F749" s="18"/>
      <c r="G749" s="18"/>
      <c r="H749" s="18"/>
      <c r="I749" s="13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25.5" customHeight="1">
      <c r="A750" s="18"/>
      <c r="B750" s="18"/>
      <c r="C750" s="18"/>
      <c r="D750" s="18"/>
      <c r="E750" s="13"/>
      <c r="F750" s="18"/>
      <c r="G750" s="18"/>
      <c r="H750" s="18"/>
      <c r="I750" s="13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25.5" customHeight="1">
      <c r="A751" s="18"/>
      <c r="B751" s="18"/>
      <c r="C751" s="18"/>
      <c r="D751" s="18"/>
      <c r="E751" s="13"/>
      <c r="F751" s="18"/>
      <c r="G751" s="18"/>
      <c r="H751" s="18"/>
      <c r="I751" s="13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25.5" customHeight="1">
      <c r="A752" s="18"/>
      <c r="B752" s="18"/>
      <c r="C752" s="18"/>
      <c r="D752" s="18"/>
      <c r="E752" s="13"/>
      <c r="F752" s="18"/>
      <c r="G752" s="18"/>
      <c r="H752" s="18"/>
      <c r="I752" s="13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25.5" customHeight="1">
      <c r="A753" s="18"/>
      <c r="B753" s="18"/>
      <c r="C753" s="18"/>
      <c r="D753" s="18"/>
      <c r="E753" s="13"/>
      <c r="F753" s="18"/>
      <c r="G753" s="18"/>
      <c r="H753" s="18"/>
      <c r="I753" s="13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25.5" customHeight="1">
      <c r="A754" s="18"/>
      <c r="B754" s="18"/>
      <c r="C754" s="18"/>
      <c r="D754" s="18"/>
      <c r="E754" s="13"/>
      <c r="F754" s="18"/>
      <c r="G754" s="18"/>
      <c r="H754" s="18"/>
      <c r="I754" s="13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25.5" customHeight="1">
      <c r="A755" s="18"/>
      <c r="B755" s="18"/>
      <c r="C755" s="18"/>
      <c r="D755" s="18"/>
      <c r="E755" s="13"/>
      <c r="F755" s="18"/>
      <c r="G755" s="18"/>
      <c r="H755" s="18"/>
      <c r="I755" s="13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25.5" customHeight="1">
      <c r="A756" s="18"/>
      <c r="B756" s="18"/>
      <c r="C756" s="18"/>
      <c r="D756" s="18"/>
      <c r="E756" s="13"/>
      <c r="F756" s="18"/>
      <c r="G756" s="18"/>
      <c r="H756" s="18"/>
      <c r="I756" s="13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25.5" customHeight="1">
      <c r="A757" s="18"/>
      <c r="B757" s="18"/>
      <c r="C757" s="18"/>
      <c r="D757" s="18"/>
      <c r="E757" s="13"/>
      <c r="F757" s="18"/>
      <c r="G757" s="18"/>
      <c r="H757" s="18"/>
      <c r="I757" s="13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25.5" customHeight="1">
      <c r="A758" s="18"/>
      <c r="B758" s="18"/>
      <c r="C758" s="18"/>
      <c r="D758" s="18"/>
      <c r="E758" s="13"/>
      <c r="F758" s="18"/>
      <c r="G758" s="18"/>
      <c r="H758" s="18"/>
      <c r="I758" s="13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25.5" customHeight="1">
      <c r="A759" s="18"/>
      <c r="B759" s="18"/>
      <c r="C759" s="18"/>
      <c r="D759" s="18"/>
      <c r="E759" s="13"/>
      <c r="F759" s="18"/>
      <c r="G759" s="18"/>
      <c r="H759" s="18"/>
      <c r="I759" s="13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25.5" customHeight="1">
      <c r="A760" s="18"/>
      <c r="B760" s="18"/>
      <c r="C760" s="18"/>
      <c r="D760" s="18"/>
      <c r="E760" s="13"/>
      <c r="F760" s="18"/>
      <c r="G760" s="18"/>
      <c r="H760" s="18"/>
      <c r="I760" s="13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25.5" customHeight="1">
      <c r="A761" s="18"/>
      <c r="B761" s="18"/>
      <c r="C761" s="18"/>
      <c r="D761" s="18"/>
      <c r="E761" s="13"/>
      <c r="F761" s="18"/>
      <c r="G761" s="18"/>
      <c r="H761" s="18"/>
      <c r="I761" s="13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25.5" customHeight="1">
      <c r="A762" s="18"/>
      <c r="B762" s="18"/>
      <c r="C762" s="18"/>
      <c r="D762" s="18"/>
      <c r="E762" s="13"/>
      <c r="F762" s="18"/>
      <c r="G762" s="18"/>
      <c r="H762" s="18"/>
      <c r="I762" s="13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25.5" customHeight="1">
      <c r="A763" s="18"/>
      <c r="B763" s="18"/>
      <c r="C763" s="18"/>
      <c r="D763" s="18"/>
      <c r="E763" s="13"/>
      <c r="F763" s="18"/>
      <c r="G763" s="18"/>
      <c r="H763" s="18"/>
      <c r="I763" s="13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25.5" customHeight="1">
      <c r="A764" s="18"/>
      <c r="B764" s="18"/>
      <c r="C764" s="18"/>
      <c r="D764" s="18"/>
      <c r="E764" s="13"/>
      <c r="F764" s="18"/>
      <c r="G764" s="18"/>
      <c r="H764" s="18"/>
      <c r="I764" s="13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25.5" customHeight="1">
      <c r="A765" s="18"/>
      <c r="B765" s="18"/>
      <c r="C765" s="18"/>
      <c r="D765" s="18"/>
      <c r="E765" s="13"/>
      <c r="F765" s="18"/>
      <c r="G765" s="18"/>
      <c r="H765" s="18"/>
      <c r="I765" s="13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25.5" customHeight="1">
      <c r="A766" s="18"/>
      <c r="B766" s="18"/>
      <c r="C766" s="18"/>
      <c r="D766" s="18"/>
      <c r="E766" s="13"/>
      <c r="F766" s="18"/>
      <c r="G766" s="18"/>
      <c r="H766" s="18"/>
      <c r="I766" s="13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25.5" customHeight="1">
      <c r="A767" s="18"/>
      <c r="B767" s="18"/>
      <c r="C767" s="18"/>
      <c r="D767" s="18"/>
      <c r="E767" s="13"/>
      <c r="F767" s="18"/>
      <c r="G767" s="18"/>
      <c r="H767" s="18"/>
      <c r="I767" s="13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25.5" customHeight="1">
      <c r="A768" s="18"/>
      <c r="B768" s="18"/>
      <c r="C768" s="18"/>
      <c r="D768" s="18"/>
      <c r="E768" s="13"/>
      <c r="F768" s="18"/>
      <c r="G768" s="18"/>
      <c r="H768" s="18"/>
      <c r="I768" s="13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25.5" customHeight="1">
      <c r="A769" s="18"/>
      <c r="B769" s="18"/>
      <c r="C769" s="18"/>
      <c r="D769" s="18"/>
      <c r="E769" s="13"/>
      <c r="F769" s="18"/>
      <c r="G769" s="18"/>
      <c r="H769" s="18"/>
      <c r="I769" s="13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25.5" customHeight="1">
      <c r="A770" s="18"/>
      <c r="B770" s="18"/>
      <c r="C770" s="18"/>
      <c r="D770" s="18"/>
      <c r="E770" s="13"/>
      <c r="F770" s="18"/>
      <c r="G770" s="18"/>
      <c r="H770" s="18"/>
      <c r="I770" s="13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25.5" customHeight="1">
      <c r="A771" s="18"/>
      <c r="B771" s="18"/>
      <c r="C771" s="18"/>
      <c r="D771" s="18"/>
      <c r="E771" s="13"/>
      <c r="F771" s="18"/>
      <c r="G771" s="18"/>
      <c r="H771" s="18"/>
      <c r="I771" s="13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25.5" customHeight="1">
      <c r="A772" s="18"/>
      <c r="B772" s="18"/>
      <c r="C772" s="18"/>
      <c r="D772" s="18"/>
      <c r="E772" s="13"/>
      <c r="F772" s="18"/>
      <c r="G772" s="18"/>
      <c r="H772" s="18"/>
      <c r="I772" s="13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25.5" customHeight="1">
      <c r="A773" s="18"/>
      <c r="B773" s="18"/>
      <c r="C773" s="18"/>
      <c r="D773" s="18"/>
      <c r="E773" s="13"/>
      <c r="F773" s="18"/>
      <c r="G773" s="18"/>
      <c r="H773" s="18"/>
      <c r="I773" s="13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25.5" customHeight="1">
      <c r="A774" s="18"/>
      <c r="B774" s="18"/>
      <c r="C774" s="18"/>
      <c r="D774" s="18"/>
      <c r="E774" s="13"/>
      <c r="F774" s="18"/>
      <c r="G774" s="18"/>
      <c r="H774" s="18"/>
      <c r="I774" s="13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25.5" customHeight="1">
      <c r="A775" s="18"/>
      <c r="B775" s="18"/>
      <c r="C775" s="18"/>
      <c r="D775" s="18"/>
      <c r="E775" s="13"/>
      <c r="F775" s="18"/>
      <c r="G775" s="18"/>
      <c r="H775" s="18"/>
      <c r="I775" s="13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25.5" customHeight="1">
      <c r="A776" s="18"/>
      <c r="B776" s="18"/>
      <c r="C776" s="18"/>
      <c r="D776" s="18"/>
      <c r="E776" s="13"/>
      <c r="F776" s="18"/>
      <c r="G776" s="18"/>
      <c r="H776" s="18"/>
      <c r="I776" s="13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25.5" customHeight="1">
      <c r="A777" s="18"/>
      <c r="B777" s="18"/>
      <c r="C777" s="18"/>
      <c r="D777" s="18"/>
      <c r="E777" s="13"/>
      <c r="F777" s="18"/>
      <c r="G777" s="18"/>
      <c r="H777" s="18"/>
      <c r="I777" s="13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25.5" customHeight="1">
      <c r="A778" s="18"/>
      <c r="B778" s="18"/>
      <c r="C778" s="18"/>
      <c r="D778" s="18"/>
      <c r="E778" s="13"/>
      <c r="F778" s="18"/>
      <c r="G778" s="18"/>
      <c r="H778" s="18"/>
      <c r="I778" s="13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25.5" customHeight="1">
      <c r="A779" s="18"/>
      <c r="B779" s="18"/>
      <c r="C779" s="18"/>
      <c r="D779" s="18"/>
      <c r="E779" s="13"/>
      <c r="F779" s="18"/>
      <c r="G779" s="18"/>
      <c r="H779" s="18"/>
      <c r="I779" s="13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25.5" customHeight="1">
      <c r="A780" s="18"/>
      <c r="B780" s="18"/>
      <c r="C780" s="18"/>
      <c r="D780" s="18"/>
      <c r="E780" s="13"/>
      <c r="F780" s="18"/>
      <c r="G780" s="18"/>
      <c r="H780" s="18"/>
      <c r="I780" s="13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25.5" customHeight="1">
      <c r="A781" s="18"/>
      <c r="B781" s="18"/>
      <c r="C781" s="18"/>
      <c r="D781" s="18"/>
      <c r="E781" s="13"/>
      <c r="F781" s="18"/>
      <c r="G781" s="18"/>
      <c r="H781" s="18"/>
      <c r="I781" s="13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25.5" customHeight="1">
      <c r="A782" s="18"/>
      <c r="B782" s="18"/>
      <c r="C782" s="18"/>
      <c r="D782" s="18"/>
      <c r="E782" s="13"/>
      <c r="F782" s="18"/>
      <c r="G782" s="18"/>
      <c r="H782" s="18"/>
      <c r="I782" s="13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25.5" customHeight="1">
      <c r="A783" s="18"/>
      <c r="B783" s="18"/>
      <c r="C783" s="18"/>
      <c r="D783" s="18"/>
      <c r="E783" s="13"/>
      <c r="F783" s="18"/>
      <c r="G783" s="18"/>
      <c r="H783" s="18"/>
      <c r="I783" s="13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25.5" customHeight="1">
      <c r="A784" s="18"/>
      <c r="B784" s="18"/>
      <c r="C784" s="18"/>
      <c r="D784" s="18"/>
      <c r="E784" s="13"/>
      <c r="F784" s="18"/>
      <c r="G784" s="18"/>
      <c r="H784" s="18"/>
      <c r="I784" s="13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25.5" customHeight="1">
      <c r="A785" s="18"/>
      <c r="B785" s="18"/>
      <c r="C785" s="18"/>
      <c r="D785" s="18"/>
      <c r="E785" s="13"/>
      <c r="F785" s="18"/>
      <c r="G785" s="18"/>
      <c r="H785" s="18"/>
      <c r="I785" s="13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25.5" customHeight="1">
      <c r="A786" s="18"/>
      <c r="B786" s="18"/>
      <c r="C786" s="18"/>
      <c r="D786" s="18"/>
      <c r="E786" s="13"/>
      <c r="F786" s="18"/>
      <c r="G786" s="18"/>
      <c r="H786" s="18"/>
      <c r="I786" s="13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25.5" customHeight="1">
      <c r="A787" s="18"/>
      <c r="B787" s="18"/>
      <c r="C787" s="18"/>
      <c r="D787" s="18"/>
      <c r="E787" s="13"/>
      <c r="F787" s="18"/>
      <c r="G787" s="18"/>
      <c r="H787" s="18"/>
      <c r="I787" s="13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25.5" customHeight="1">
      <c r="A788" s="18"/>
      <c r="B788" s="18"/>
      <c r="C788" s="18"/>
      <c r="D788" s="18"/>
      <c r="E788" s="13"/>
      <c r="F788" s="18"/>
      <c r="G788" s="18"/>
      <c r="H788" s="18"/>
      <c r="I788" s="13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25.5" customHeight="1">
      <c r="A789" s="18"/>
      <c r="B789" s="18"/>
      <c r="C789" s="18"/>
      <c r="D789" s="18"/>
      <c r="E789" s="13"/>
      <c r="F789" s="18"/>
      <c r="G789" s="18"/>
      <c r="H789" s="18"/>
      <c r="I789" s="13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25.5" customHeight="1">
      <c r="A790" s="18"/>
      <c r="B790" s="18"/>
      <c r="C790" s="18"/>
      <c r="D790" s="18"/>
      <c r="E790" s="13"/>
      <c r="F790" s="18"/>
      <c r="G790" s="18"/>
      <c r="H790" s="18"/>
      <c r="I790" s="13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25.5" customHeight="1">
      <c r="A791" s="18"/>
      <c r="B791" s="18"/>
      <c r="C791" s="18"/>
      <c r="D791" s="18"/>
      <c r="E791" s="13"/>
      <c r="F791" s="18"/>
      <c r="G791" s="18"/>
      <c r="H791" s="18"/>
      <c r="I791" s="13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25.5" customHeight="1">
      <c r="A792" s="18"/>
      <c r="B792" s="18"/>
      <c r="C792" s="18"/>
      <c r="D792" s="18"/>
      <c r="E792" s="13"/>
      <c r="F792" s="18"/>
      <c r="G792" s="18"/>
      <c r="H792" s="18"/>
      <c r="I792" s="13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25.5" customHeight="1">
      <c r="A793" s="18"/>
      <c r="B793" s="18"/>
      <c r="C793" s="18"/>
      <c r="D793" s="18"/>
      <c r="E793" s="13"/>
      <c r="F793" s="18"/>
      <c r="G793" s="18"/>
      <c r="H793" s="18"/>
      <c r="I793" s="13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25.5" customHeight="1">
      <c r="A794" s="18"/>
      <c r="B794" s="18"/>
      <c r="C794" s="18"/>
      <c r="D794" s="18"/>
      <c r="E794" s="13"/>
      <c r="F794" s="18"/>
      <c r="G794" s="18"/>
      <c r="H794" s="18"/>
      <c r="I794" s="13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25.5" customHeight="1">
      <c r="A795" s="18"/>
      <c r="B795" s="18"/>
      <c r="C795" s="18"/>
      <c r="D795" s="18"/>
      <c r="E795" s="13"/>
      <c r="F795" s="18"/>
      <c r="G795" s="18"/>
      <c r="H795" s="18"/>
      <c r="I795" s="13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25.5" customHeight="1">
      <c r="A796" s="18"/>
      <c r="B796" s="18"/>
      <c r="C796" s="18"/>
      <c r="D796" s="18"/>
      <c r="E796" s="13"/>
      <c r="F796" s="18"/>
      <c r="G796" s="18"/>
      <c r="H796" s="18"/>
      <c r="I796" s="13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25.5" customHeight="1">
      <c r="A797" s="18"/>
      <c r="B797" s="18"/>
      <c r="C797" s="18"/>
      <c r="D797" s="18"/>
      <c r="E797" s="13"/>
      <c r="F797" s="18"/>
      <c r="G797" s="18"/>
      <c r="H797" s="18"/>
      <c r="I797" s="13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25.5" customHeight="1">
      <c r="A798" s="18"/>
      <c r="B798" s="18"/>
      <c r="C798" s="18"/>
      <c r="D798" s="18"/>
      <c r="E798" s="13"/>
      <c r="F798" s="18"/>
      <c r="G798" s="18"/>
      <c r="H798" s="18"/>
      <c r="I798" s="13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25.5" customHeight="1">
      <c r="A799" s="18"/>
      <c r="B799" s="18"/>
      <c r="C799" s="18"/>
      <c r="D799" s="18"/>
      <c r="E799" s="13"/>
      <c r="F799" s="18"/>
      <c r="G799" s="18"/>
      <c r="H799" s="18"/>
      <c r="I799" s="13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25.5" customHeight="1">
      <c r="A800" s="18"/>
      <c r="B800" s="18"/>
      <c r="C800" s="18"/>
      <c r="D800" s="18"/>
      <c r="E800" s="13"/>
      <c r="F800" s="18"/>
      <c r="G800" s="18"/>
      <c r="H800" s="18"/>
      <c r="I800" s="13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25.5" customHeight="1">
      <c r="A801" s="18"/>
      <c r="B801" s="18"/>
      <c r="C801" s="18"/>
      <c r="D801" s="18"/>
      <c r="E801" s="13"/>
      <c r="F801" s="18"/>
      <c r="G801" s="18"/>
      <c r="H801" s="18"/>
      <c r="I801" s="13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25.5" customHeight="1">
      <c r="A802" s="18"/>
      <c r="B802" s="18"/>
      <c r="C802" s="18"/>
      <c r="D802" s="18"/>
      <c r="E802" s="13"/>
      <c r="F802" s="18"/>
      <c r="G802" s="18"/>
      <c r="H802" s="18"/>
      <c r="I802" s="13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25.5" customHeight="1">
      <c r="A803" s="18"/>
      <c r="B803" s="18"/>
      <c r="C803" s="18"/>
      <c r="D803" s="18"/>
      <c r="E803" s="13"/>
      <c r="F803" s="18"/>
      <c r="G803" s="18"/>
      <c r="H803" s="18"/>
      <c r="I803" s="13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25.5" customHeight="1">
      <c r="A804" s="18"/>
      <c r="B804" s="18"/>
      <c r="C804" s="18"/>
      <c r="D804" s="18"/>
      <c r="E804" s="13"/>
      <c r="F804" s="18"/>
      <c r="G804" s="18"/>
      <c r="H804" s="18"/>
      <c r="I804" s="13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25.5" customHeight="1">
      <c r="A805" s="18"/>
      <c r="B805" s="18"/>
      <c r="C805" s="18"/>
      <c r="D805" s="18"/>
      <c r="E805" s="13"/>
      <c r="F805" s="18"/>
      <c r="G805" s="18"/>
      <c r="H805" s="18"/>
      <c r="I805" s="13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25.5" customHeight="1">
      <c r="A806" s="18"/>
      <c r="B806" s="18"/>
      <c r="C806" s="18"/>
      <c r="D806" s="18"/>
      <c r="E806" s="13"/>
      <c r="F806" s="18"/>
      <c r="G806" s="18"/>
      <c r="H806" s="18"/>
      <c r="I806" s="13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25.5" customHeight="1">
      <c r="A807" s="18"/>
      <c r="B807" s="18"/>
      <c r="C807" s="18"/>
      <c r="D807" s="18"/>
      <c r="E807" s="13"/>
      <c r="F807" s="18"/>
      <c r="G807" s="18"/>
      <c r="H807" s="18"/>
      <c r="I807" s="13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25.5" customHeight="1">
      <c r="A808" s="18"/>
      <c r="B808" s="18"/>
      <c r="C808" s="18"/>
      <c r="D808" s="18"/>
      <c r="E808" s="13"/>
      <c r="F808" s="18"/>
      <c r="G808" s="18"/>
      <c r="H808" s="18"/>
      <c r="I808" s="13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25.5" customHeight="1">
      <c r="A809" s="18"/>
      <c r="B809" s="18"/>
      <c r="C809" s="18"/>
      <c r="D809" s="18"/>
      <c r="E809" s="13"/>
      <c r="F809" s="18"/>
      <c r="G809" s="18"/>
      <c r="H809" s="18"/>
      <c r="I809" s="13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25.5" customHeight="1">
      <c r="A810" s="18"/>
      <c r="B810" s="18"/>
      <c r="C810" s="18"/>
      <c r="D810" s="18"/>
      <c r="E810" s="13"/>
      <c r="F810" s="18"/>
      <c r="G810" s="18"/>
      <c r="H810" s="18"/>
      <c r="I810" s="13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25.5" customHeight="1">
      <c r="A811" s="18"/>
      <c r="B811" s="18"/>
      <c r="C811" s="18"/>
      <c r="D811" s="18"/>
      <c r="E811" s="13"/>
      <c r="F811" s="18"/>
      <c r="G811" s="18"/>
      <c r="H811" s="18"/>
      <c r="I811" s="13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25.5" customHeight="1">
      <c r="A812" s="18"/>
      <c r="B812" s="18"/>
      <c r="C812" s="18"/>
      <c r="D812" s="18"/>
      <c r="E812" s="13"/>
      <c r="F812" s="18"/>
      <c r="G812" s="18"/>
      <c r="H812" s="18"/>
      <c r="I812" s="13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25.5" customHeight="1">
      <c r="A813" s="18"/>
      <c r="B813" s="18"/>
      <c r="C813" s="18"/>
      <c r="D813" s="18"/>
      <c r="E813" s="13"/>
      <c r="F813" s="18"/>
      <c r="G813" s="18"/>
      <c r="H813" s="18"/>
      <c r="I813" s="13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25.5" customHeight="1">
      <c r="A814" s="18"/>
      <c r="B814" s="18"/>
      <c r="C814" s="18"/>
      <c r="D814" s="18"/>
      <c r="E814" s="13"/>
      <c r="F814" s="18"/>
      <c r="G814" s="18"/>
      <c r="H814" s="18"/>
      <c r="I814" s="13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25.5" customHeight="1">
      <c r="A815" s="18"/>
      <c r="B815" s="18"/>
      <c r="C815" s="18"/>
      <c r="D815" s="18"/>
      <c r="E815" s="13"/>
      <c r="F815" s="18"/>
      <c r="G815" s="18"/>
      <c r="H815" s="18"/>
      <c r="I815" s="13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25.5" customHeight="1">
      <c r="A816" s="18"/>
      <c r="B816" s="18"/>
      <c r="C816" s="18"/>
      <c r="D816" s="18"/>
      <c r="E816" s="13"/>
      <c r="F816" s="18"/>
      <c r="G816" s="18"/>
      <c r="H816" s="18"/>
      <c r="I816" s="13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25.5" customHeight="1">
      <c r="A817" s="18"/>
      <c r="B817" s="18"/>
      <c r="C817" s="18"/>
      <c r="D817" s="18"/>
      <c r="E817" s="13"/>
      <c r="F817" s="18"/>
      <c r="G817" s="18"/>
      <c r="H817" s="18"/>
      <c r="I817" s="13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25.5" customHeight="1">
      <c r="A818" s="18"/>
      <c r="B818" s="18"/>
      <c r="C818" s="18"/>
      <c r="D818" s="18"/>
      <c r="E818" s="13"/>
      <c r="F818" s="18"/>
      <c r="G818" s="18"/>
      <c r="H818" s="18"/>
      <c r="I818" s="13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25.5" customHeight="1">
      <c r="A819" s="18"/>
      <c r="B819" s="18"/>
      <c r="C819" s="18"/>
      <c r="D819" s="18"/>
      <c r="E819" s="13"/>
      <c r="F819" s="18"/>
      <c r="G819" s="18"/>
      <c r="H819" s="18"/>
      <c r="I819" s="13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25.5" customHeight="1">
      <c r="A820" s="18"/>
      <c r="B820" s="18"/>
      <c r="C820" s="18"/>
      <c r="D820" s="18"/>
      <c r="E820" s="13"/>
      <c r="F820" s="18"/>
      <c r="G820" s="18"/>
      <c r="H820" s="18"/>
      <c r="I820" s="13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25.5" customHeight="1">
      <c r="A821" s="18"/>
      <c r="B821" s="18"/>
      <c r="C821" s="18"/>
      <c r="D821" s="18"/>
      <c r="E821" s="13"/>
      <c r="F821" s="18"/>
      <c r="G821" s="18"/>
      <c r="H821" s="18"/>
      <c r="I821" s="13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25.5" customHeight="1">
      <c r="A822" s="18"/>
      <c r="B822" s="18"/>
      <c r="C822" s="18"/>
      <c r="D822" s="18"/>
      <c r="E822" s="13"/>
      <c r="F822" s="18"/>
      <c r="G822" s="18"/>
      <c r="H822" s="18"/>
      <c r="I822" s="13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25.5" customHeight="1">
      <c r="A823" s="18"/>
      <c r="B823" s="18"/>
      <c r="C823" s="18"/>
      <c r="D823" s="18"/>
      <c r="E823" s="13"/>
      <c r="F823" s="18"/>
      <c r="G823" s="18"/>
      <c r="H823" s="18"/>
      <c r="I823" s="13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25.5" customHeight="1">
      <c r="A824" s="18"/>
      <c r="B824" s="18"/>
      <c r="C824" s="18"/>
      <c r="D824" s="18"/>
      <c r="E824" s="13"/>
      <c r="F824" s="18"/>
      <c r="G824" s="18"/>
      <c r="H824" s="18"/>
      <c r="I824" s="13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25.5" customHeight="1">
      <c r="A825" s="18"/>
      <c r="B825" s="18"/>
      <c r="C825" s="18"/>
      <c r="D825" s="18"/>
      <c r="E825" s="13"/>
      <c r="F825" s="18"/>
      <c r="G825" s="18"/>
      <c r="H825" s="18"/>
      <c r="I825" s="13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25.5" customHeight="1">
      <c r="A826" s="18"/>
      <c r="B826" s="18"/>
      <c r="C826" s="18"/>
      <c r="D826" s="18"/>
      <c r="E826" s="13"/>
      <c r="F826" s="18"/>
      <c r="G826" s="18"/>
      <c r="H826" s="18"/>
      <c r="I826" s="13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25.5" customHeight="1">
      <c r="A827" s="18"/>
      <c r="B827" s="18"/>
      <c r="C827" s="18"/>
      <c r="D827" s="18"/>
      <c r="E827" s="13"/>
      <c r="F827" s="18"/>
      <c r="G827" s="18"/>
      <c r="H827" s="18"/>
      <c r="I827" s="13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25.5" customHeight="1">
      <c r="A828" s="18"/>
      <c r="B828" s="18"/>
      <c r="C828" s="18"/>
      <c r="D828" s="18"/>
      <c r="E828" s="13"/>
      <c r="F828" s="18"/>
      <c r="G828" s="18"/>
      <c r="H828" s="18"/>
      <c r="I828" s="13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25.5" customHeight="1">
      <c r="A829" s="18"/>
      <c r="B829" s="18"/>
      <c r="C829" s="18"/>
      <c r="D829" s="18"/>
      <c r="E829" s="13"/>
      <c r="F829" s="18"/>
      <c r="G829" s="18"/>
      <c r="H829" s="18"/>
      <c r="I829" s="13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25.5" customHeight="1">
      <c r="A830" s="18"/>
      <c r="B830" s="18"/>
      <c r="C830" s="18"/>
      <c r="D830" s="18"/>
      <c r="E830" s="13"/>
      <c r="F830" s="18"/>
      <c r="G830" s="18"/>
      <c r="H830" s="18"/>
      <c r="I830" s="13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25.5" customHeight="1">
      <c r="A831" s="18"/>
      <c r="B831" s="18"/>
      <c r="C831" s="18"/>
      <c r="D831" s="18"/>
      <c r="E831" s="13"/>
      <c r="F831" s="18"/>
      <c r="G831" s="18"/>
      <c r="H831" s="18"/>
      <c r="I831" s="13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25.5" customHeight="1">
      <c r="A832" s="18"/>
      <c r="B832" s="18"/>
      <c r="C832" s="18"/>
      <c r="D832" s="18"/>
      <c r="E832" s="13"/>
      <c r="F832" s="18"/>
      <c r="G832" s="18"/>
      <c r="H832" s="18"/>
      <c r="I832" s="13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25.5" customHeight="1">
      <c r="A833" s="18"/>
      <c r="B833" s="18"/>
      <c r="C833" s="18"/>
      <c r="D833" s="18"/>
      <c r="E833" s="13"/>
      <c r="F833" s="18"/>
      <c r="G833" s="18"/>
      <c r="H833" s="18"/>
      <c r="I833" s="13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25.5" customHeight="1">
      <c r="A834" s="18"/>
      <c r="B834" s="18"/>
      <c r="C834" s="18"/>
      <c r="D834" s="18"/>
      <c r="E834" s="13"/>
      <c r="F834" s="18"/>
      <c r="G834" s="18"/>
      <c r="H834" s="18"/>
      <c r="I834" s="13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25.5" customHeight="1">
      <c r="A835" s="18"/>
      <c r="B835" s="18"/>
      <c r="C835" s="18"/>
      <c r="D835" s="18"/>
      <c r="E835" s="13"/>
      <c r="F835" s="18"/>
      <c r="G835" s="18"/>
      <c r="H835" s="18"/>
      <c r="I835" s="13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25.5" customHeight="1">
      <c r="A836" s="18"/>
      <c r="B836" s="18"/>
      <c r="C836" s="18"/>
      <c r="D836" s="18"/>
      <c r="E836" s="13"/>
      <c r="F836" s="18"/>
      <c r="G836" s="18"/>
      <c r="H836" s="18"/>
      <c r="I836" s="13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25.5" customHeight="1">
      <c r="A837" s="18"/>
      <c r="B837" s="18"/>
      <c r="C837" s="18"/>
      <c r="D837" s="18"/>
      <c r="E837" s="13"/>
      <c r="F837" s="18"/>
      <c r="G837" s="18"/>
      <c r="H837" s="18"/>
      <c r="I837" s="13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25.5" customHeight="1">
      <c r="A838" s="18"/>
      <c r="B838" s="18"/>
      <c r="C838" s="18"/>
      <c r="D838" s="18"/>
      <c r="E838" s="13"/>
      <c r="F838" s="18"/>
      <c r="G838" s="18"/>
      <c r="H838" s="18"/>
      <c r="I838" s="13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25.5" customHeight="1">
      <c r="A839" s="18"/>
      <c r="B839" s="18"/>
      <c r="C839" s="18"/>
      <c r="D839" s="18"/>
      <c r="E839" s="13"/>
      <c r="F839" s="18"/>
      <c r="G839" s="18"/>
      <c r="H839" s="18"/>
      <c r="I839" s="13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25.5" customHeight="1">
      <c r="A840" s="18"/>
      <c r="B840" s="18"/>
      <c r="C840" s="18"/>
      <c r="D840" s="18"/>
      <c r="E840" s="13"/>
      <c r="F840" s="18"/>
      <c r="G840" s="18"/>
      <c r="H840" s="18"/>
      <c r="I840" s="13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25.5" customHeight="1">
      <c r="A841" s="18"/>
      <c r="B841" s="18"/>
      <c r="C841" s="18"/>
      <c r="D841" s="18"/>
      <c r="E841" s="13"/>
      <c r="F841" s="18"/>
      <c r="G841" s="18"/>
      <c r="H841" s="18"/>
      <c r="I841" s="13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25.5" customHeight="1">
      <c r="A842" s="18"/>
      <c r="B842" s="18"/>
      <c r="C842" s="18"/>
      <c r="D842" s="18"/>
      <c r="E842" s="13"/>
      <c r="F842" s="18"/>
      <c r="G842" s="18"/>
      <c r="H842" s="18"/>
      <c r="I842" s="13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25.5" customHeight="1">
      <c r="A843" s="18"/>
      <c r="B843" s="18"/>
      <c r="C843" s="18"/>
      <c r="D843" s="18"/>
      <c r="E843" s="13"/>
      <c r="F843" s="18"/>
      <c r="G843" s="18"/>
      <c r="H843" s="18"/>
      <c r="I843" s="13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25.5" customHeight="1">
      <c r="A844" s="18"/>
      <c r="B844" s="18"/>
      <c r="C844" s="18"/>
      <c r="D844" s="18"/>
      <c r="E844" s="13"/>
      <c r="F844" s="18"/>
      <c r="G844" s="18"/>
      <c r="H844" s="18"/>
      <c r="I844" s="13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25.5" customHeight="1">
      <c r="A845" s="18"/>
      <c r="B845" s="18"/>
      <c r="C845" s="18"/>
      <c r="D845" s="18"/>
      <c r="E845" s="13"/>
      <c r="F845" s="18"/>
      <c r="G845" s="18"/>
      <c r="H845" s="18"/>
      <c r="I845" s="13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25.5" customHeight="1">
      <c r="A846" s="18"/>
      <c r="B846" s="18"/>
      <c r="C846" s="18"/>
      <c r="D846" s="18"/>
      <c r="E846" s="13"/>
      <c r="F846" s="18"/>
      <c r="G846" s="18"/>
      <c r="H846" s="18"/>
      <c r="I846" s="13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25.5" customHeight="1">
      <c r="A847" s="18"/>
      <c r="B847" s="18"/>
      <c r="C847" s="18"/>
      <c r="D847" s="18"/>
      <c r="E847" s="13"/>
      <c r="F847" s="18"/>
      <c r="G847" s="18"/>
      <c r="H847" s="18"/>
      <c r="I847" s="13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25.5" customHeight="1">
      <c r="A848" s="18"/>
      <c r="B848" s="18"/>
      <c r="C848" s="18"/>
      <c r="D848" s="18"/>
      <c r="E848" s="13"/>
      <c r="F848" s="18"/>
      <c r="G848" s="18"/>
      <c r="H848" s="18"/>
      <c r="I848" s="13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25.5" customHeight="1">
      <c r="A849" s="18"/>
      <c r="B849" s="18"/>
      <c r="C849" s="18"/>
      <c r="D849" s="18"/>
      <c r="E849" s="13"/>
      <c r="F849" s="18"/>
      <c r="G849" s="18"/>
      <c r="H849" s="18"/>
      <c r="I849" s="13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25.5" customHeight="1">
      <c r="A850" s="18"/>
      <c r="B850" s="18"/>
      <c r="C850" s="18"/>
      <c r="D850" s="18"/>
      <c r="E850" s="13"/>
      <c r="F850" s="18"/>
      <c r="G850" s="18"/>
      <c r="H850" s="18"/>
      <c r="I850" s="13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25.5" customHeight="1">
      <c r="A851" s="18"/>
      <c r="B851" s="18"/>
      <c r="C851" s="18"/>
      <c r="D851" s="18"/>
      <c r="E851" s="13"/>
      <c r="F851" s="18"/>
      <c r="G851" s="18"/>
      <c r="H851" s="18"/>
      <c r="I851" s="13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25.5" customHeight="1">
      <c r="A852" s="18"/>
      <c r="B852" s="18"/>
      <c r="C852" s="18"/>
      <c r="D852" s="18"/>
      <c r="E852" s="13"/>
      <c r="F852" s="18"/>
      <c r="G852" s="18"/>
      <c r="H852" s="18"/>
      <c r="I852" s="13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25.5" customHeight="1">
      <c r="A853" s="18"/>
      <c r="B853" s="18"/>
      <c r="C853" s="18"/>
      <c r="D853" s="18"/>
      <c r="E853" s="13"/>
      <c r="F853" s="18"/>
      <c r="G853" s="18"/>
      <c r="H853" s="18"/>
      <c r="I853" s="13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25.5" customHeight="1">
      <c r="A854" s="18"/>
      <c r="B854" s="18"/>
      <c r="C854" s="18"/>
      <c r="D854" s="18"/>
      <c r="E854" s="13"/>
      <c r="F854" s="18"/>
      <c r="G854" s="18"/>
      <c r="H854" s="18"/>
      <c r="I854" s="13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25.5" customHeight="1">
      <c r="A855" s="18"/>
      <c r="B855" s="18"/>
      <c r="C855" s="18"/>
      <c r="D855" s="18"/>
      <c r="E855" s="13"/>
      <c r="F855" s="18"/>
      <c r="G855" s="18"/>
      <c r="H855" s="18"/>
      <c r="I855" s="13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25.5" customHeight="1">
      <c r="A856" s="18"/>
      <c r="B856" s="18"/>
      <c r="C856" s="18"/>
      <c r="D856" s="18"/>
      <c r="E856" s="13"/>
      <c r="F856" s="18"/>
      <c r="G856" s="18"/>
      <c r="H856" s="18"/>
      <c r="I856" s="13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25.5" customHeight="1">
      <c r="A857" s="18"/>
      <c r="B857" s="18"/>
      <c r="C857" s="18"/>
      <c r="D857" s="18"/>
      <c r="E857" s="13"/>
      <c r="F857" s="18"/>
      <c r="G857" s="18"/>
      <c r="H857" s="18"/>
      <c r="I857" s="13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25.5" customHeight="1">
      <c r="A858" s="18"/>
      <c r="B858" s="18"/>
      <c r="C858" s="18"/>
      <c r="D858" s="18"/>
      <c r="E858" s="13"/>
      <c r="F858" s="18"/>
      <c r="G858" s="18"/>
      <c r="H858" s="18"/>
      <c r="I858" s="13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25.5" customHeight="1">
      <c r="A859" s="18"/>
      <c r="B859" s="18"/>
      <c r="C859" s="18"/>
      <c r="D859" s="18"/>
      <c r="E859" s="13"/>
      <c r="F859" s="18"/>
      <c r="G859" s="18"/>
      <c r="H859" s="18"/>
      <c r="I859" s="13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25.5" customHeight="1">
      <c r="A860" s="18"/>
      <c r="B860" s="18"/>
      <c r="C860" s="18"/>
      <c r="D860" s="18"/>
      <c r="E860" s="13"/>
      <c r="F860" s="18"/>
      <c r="G860" s="18"/>
      <c r="H860" s="18"/>
      <c r="I860" s="13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25.5" customHeight="1">
      <c r="A861" s="18"/>
      <c r="B861" s="18"/>
      <c r="C861" s="18"/>
      <c r="D861" s="18"/>
      <c r="E861" s="13"/>
      <c r="F861" s="18"/>
      <c r="G861" s="18"/>
      <c r="H861" s="18"/>
      <c r="I861" s="13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25.5" customHeight="1">
      <c r="A862" s="18"/>
      <c r="B862" s="18"/>
      <c r="C862" s="18"/>
      <c r="D862" s="18"/>
      <c r="E862" s="13"/>
      <c r="F862" s="18"/>
      <c r="G862" s="18"/>
      <c r="H862" s="18"/>
      <c r="I862" s="13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25.5" customHeight="1">
      <c r="A863" s="18"/>
      <c r="B863" s="18"/>
      <c r="C863" s="18"/>
      <c r="D863" s="18"/>
      <c r="E863" s="13"/>
      <c r="F863" s="18"/>
      <c r="G863" s="18"/>
      <c r="H863" s="18"/>
      <c r="I863" s="13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25.5" customHeight="1">
      <c r="A864" s="18"/>
      <c r="B864" s="18"/>
      <c r="C864" s="18"/>
      <c r="D864" s="18"/>
      <c r="E864" s="13"/>
      <c r="F864" s="18"/>
      <c r="G864" s="18"/>
      <c r="H864" s="18"/>
      <c r="I864" s="13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25.5" customHeight="1">
      <c r="A865" s="18"/>
      <c r="B865" s="18"/>
      <c r="C865" s="18"/>
      <c r="D865" s="18"/>
      <c r="E865" s="13"/>
      <c r="F865" s="18"/>
      <c r="G865" s="18"/>
      <c r="H865" s="18"/>
      <c r="I865" s="13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25.5" customHeight="1">
      <c r="A866" s="18"/>
      <c r="B866" s="18"/>
      <c r="C866" s="18"/>
      <c r="D866" s="18"/>
      <c r="E866" s="13"/>
      <c r="F866" s="18"/>
      <c r="G866" s="18"/>
      <c r="H866" s="18"/>
      <c r="I866" s="13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25.5" customHeight="1">
      <c r="A867" s="18"/>
      <c r="B867" s="18"/>
      <c r="C867" s="18"/>
      <c r="D867" s="18"/>
      <c r="E867" s="13"/>
      <c r="F867" s="18"/>
      <c r="G867" s="18"/>
      <c r="H867" s="18"/>
      <c r="I867" s="13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25.5" customHeight="1">
      <c r="A868" s="18"/>
      <c r="B868" s="18"/>
      <c r="C868" s="18"/>
      <c r="D868" s="18"/>
      <c r="E868" s="13"/>
      <c r="F868" s="18"/>
      <c r="G868" s="18"/>
      <c r="H868" s="18"/>
      <c r="I868" s="13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25.5" customHeight="1">
      <c r="A869" s="18"/>
      <c r="B869" s="18"/>
      <c r="C869" s="18"/>
      <c r="D869" s="18"/>
      <c r="E869" s="13"/>
      <c r="F869" s="18"/>
      <c r="G869" s="18"/>
      <c r="H869" s="18"/>
      <c r="I869" s="13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25.5" customHeight="1">
      <c r="A870" s="18"/>
      <c r="B870" s="18"/>
      <c r="C870" s="18"/>
      <c r="D870" s="18"/>
      <c r="E870" s="13"/>
      <c r="F870" s="18"/>
      <c r="G870" s="18"/>
      <c r="H870" s="18"/>
      <c r="I870" s="13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25.5" customHeight="1">
      <c r="A871" s="18"/>
      <c r="B871" s="18"/>
      <c r="C871" s="18"/>
      <c r="D871" s="18"/>
      <c r="E871" s="13"/>
      <c r="F871" s="18"/>
      <c r="G871" s="18"/>
      <c r="H871" s="18"/>
      <c r="I871" s="13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25.5" customHeight="1">
      <c r="A872" s="18"/>
      <c r="B872" s="18"/>
      <c r="C872" s="18"/>
      <c r="D872" s="18"/>
      <c r="E872" s="13"/>
      <c r="F872" s="18"/>
      <c r="G872" s="18"/>
      <c r="H872" s="18"/>
      <c r="I872" s="13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25.5" customHeight="1">
      <c r="A873" s="18"/>
      <c r="B873" s="18"/>
      <c r="C873" s="18"/>
      <c r="D873" s="18"/>
      <c r="E873" s="13"/>
      <c r="F873" s="18"/>
      <c r="G873" s="18"/>
      <c r="H873" s="18"/>
      <c r="I873" s="13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25.5" customHeight="1">
      <c r="A874" s="18"/>
      <c r="B874" s="18"/>
      <c r="C874" s="18"/>
      <c r="D874" s="18"/>
      <c r="E874" s="13"/>
      <c r="F874" s="18"/>
      <c r="G874" s="18"/>
      <c r="H874" s="18"/>
      <c r="I874" s="13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25.5" customHeight="1">
      <c r="A875" s="18"/>
      <c r="B875" s="18"/>
      <c r="C875" s="18"/>
      <c r="D875" s="18"/>
      <c r="E875" s="13"/>
      <c r="F875" s="18"/>
      <c r="G875" s="18"/>
      <c r="H875" s="18"/>
      <c r="I875" s="13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25.5" customHeight="1">
      <c r="A876" s="18"/>
      <c r="B876" s="18"/>
      <c r="C876" s="18"/>
      <c r="D876" s="18"/>
      <c r="E876" s="13"/>
      <c r="F876" s="18"/>
      <c r="G876" s="18"/>
      <c r="H876" s="18"/>
      <c r="I876" s="13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25.5" customHeight="1">
      <c r="A877" s="18"/>
      <c r="B877" s="18"/>
      <c r="C877" s="18"/>
      <c r="D877" s="18"/>
      <c r="E877" s="13"/>
      <c r="F877" s="18"/>
      <c r="G877" s="18"/>
      <c r="H877" s="18"/>
      <c r="I877" s="13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25.5" customHeight="1">
      <c r="A878" s="18"/>
      <c r="B878" s="18"/>
      <c r="C878" s="18"/>
      <c r="D878" s="18"/>
      <c r="E878" s="13"/>
      <c r="F878" s="18"/>
      <c r="G878" s="18"/>
      <c r="H878" s="18"/>
      <c r="I878" s="13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25.5" customHeight="1">
      <c r="A879" s="18"/>
      <c r="B879" s="18"/>
      <c r="C879" s="18"/>
      <c r="D879" s="18"/>
      <c r="E879" s="13"/>
      <c r="F879" s="18"/>
      <c r="G879" s="18"/>
      <c r="H879" s="18"/>
      <c r="I879" s="13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25.5" customHeight="1">
      <c r="A880" s="18"/>
      <c r="B880" s="18"/>
      <c r="C880" s="18"/>
      <c r="D880" s="18"/>
      <c r="E880" s="13"/>
      <c r="F880" s="18"/>
      <c r="G880" s="18"/>
      <c r="H880" s="18"/>
      <c r="I880" s="13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25.5" customHeight="1">
      <c r="A881" s="18"/>
      <c r="B881" s="18"/>
      <c r="C881" s="18"/>
      <c r="D881" s="18"/>
      <c r="E881" s="13"/>
      <c r="F881" s="18"/>
      <c r="G881" s="18"/>
      <c r="H881" s="18"/>
      <c r="I881" s="13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25.5" customHeight="1">
      <c r="A882" s="18"/>
      <c r="B882" s="18"/>
      <c r="C882" s="18"/>
      <c r="D882" s="18"/>
      <c r="E882" s="13"/>
      <c r="F882" s="18"/>
      <c r="G882" s="18"/>
      <c r="H882" s="18"/>
      <c r="I882" s="13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25.5" customHeight="1">
      <c r="A883" s="18"/>
      <c r="B883" s="18"/>
      <c r="C883" s="18"/>
      <c r="D883" s="18"/>
      <c r="E883" s="13"/>
      <c r="F883" s="18"/>
      <c r="G883" s="18"/>
      <c r="H883" s="18"/>
      <c r="I883" s="13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25.5" customHeight="1">
      <c r="A884" s="18"/>
      <c r="B884" s="18"/>
      <c r="C884" s="18"/>
      <c r="D884" s="18"/>
      <c r="E884" s="13"/>
      <c r="F884" s="18"/>
      <c r="G884" s="18"/>
      <c r="H884" s="18"/>
      <c r="I884" s="13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25.5" customHeight="1">
      <c r="A885" s="18"/>
      <c r="B885" s="18"/>
      <c r="C885" s="18"/>
      <c r="D885" s="18"/>
      <c r="E885" s="13"/>
      <c r="F885" s="18"/>
      <c r="G885" s="18"/>
      <c r="H885" s="18"/>
      <c r="I885" s="13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25.5" customHeight="1">
      <c r="A886" s="18"/>
      <c r="B886" s="18"/>
      <c r="C886" s="18"/>
      <c r="D886" s="18"/>
      <c r="E886" s="13"/>
      <c r="F886" s="18"/>
      <c r="G886" s="18"/>
      <c r="H886" s="18"/>
      <c r="I886" s="13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25.5" customHeight="1">
      <c r="A887" s="18"/>
      <c r="B887" s="18"/>
      <c r="C887" s="18"/>
      <c r="D887" s="18"/>
      <c r="E887" s="13"/>
      <c r="F887" s="18"/>
      <c r="G887" s="18"/>
      <c r="H887" s="18"/>
      <c r="I887" s="13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25.5" customHeight="1">
      <c r="A888" s="18"/>
      <c r="B888" s="18"/>
      <c r="C888" s="18"/>
      <c r="D888" s="18"/>
      <c r="E888" s="13"/>
      <c r="F888" s="18"/>
      <c r="G888" s="18"/>
      <c r="H888" s="18"/>
      <c r="I888" s="13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25.5" customHeight="1">
      <c r="A889" s="18"/>
      <c r="B889" s="18"/>
      <c r="C889" s="18"/>
      <c r="D889" s="18"/>
      <c r="E889" s="13"/>
      <c r="F889" s="18"/>
      <c r="G889" s="18"/>
      <c r="H889" s="18"/>
      <c r="I889" s="13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25.5" customHeight="1">
      <c r="A890" s="18"/>
      <c r="B890" s="18"/>
      <c r="C890" s="18"/>
      <c r="D890" s="18"/>
      <c r="E890" s="13"/>
      <c r="F890" s="18"/>
      <c r="G890" s="18"/>
      <c r="H890" s="18"/>
      <c r="I890" s="13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25.5" customHeight="1">
      <c r="A891" s="18"/>
      <c r="B891" s="18"/>
      <c r="C891" s="18"/>
      <c r="D891" s="18"/>
      <c r="E891" s="13"/>
      <c r="F891" s="18"/>
      <c r="G891" s="18"/>
      <c r="H891" s="18"/>
      <c r="I891" s="13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25.5" customHeight="1">
      <c r="A892" s="18"/>
      <c r="B892" s="18"/>
      <c r="C892" s="18"/>
      <c r="D892" s="18"/>
      <c r="E892" s="13"/>
      <c r="F892" s="18"/>
      <c r="G892" s="18"/>
      <c r="H892" s="18"/>
      <c r="I892" s="13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25.5" customHeight="1">
      <c r="A893" s="18"/>
      <c r="B893" s="18"/>
      <c r="C893" s="18"/>
      <c r="D893" s="18"/>
      <c r="E893" s="13"/>
      <c r="F893" s="18"/>
      <c r="G893" s="18"/>
      <c r="H893" s="18"/>
      <c r="I893" s="13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25.5" customHeight="1">
      <c r="A894" s="18"/>
      <c r="B894" s="18"/>
      <c r="C894" s="18"/>
      <c r="D894" s="18"/>
      <c r="E894" s="13"/>
      <c r="F894" s="18"/>
      <c r="G894" s="18"/>
      <c r="H894" s="18"/>
      <c r="I894" s="13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25.5" customHeight="1">
      <c r="A895" s="18"/>
      <c r="B895" s="18"/>
      <c r="C895" s="18"/>
      <c r="D895" s="18"/>
      <c r="E895" s="13"/>
      <c r="F895" s="18"/>
      <c r="G895" s="18"/>
      <c r="H895" s="18"/>
      <c r="I895" s="13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25.5" customHeight="1">
      <c r="A896" s="18"/>
      <c r="B896" s="18"/>
      <c r="C896" s="18"/>
      <c r="D896" s="18"/>
      <c r="E896" s="13"/>
      <c r="F896" s="18"/>
      <c r="G896" s="18"/>
      <c r="H896" s="18"/>
      <c r="I896" s="13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25.5" customHeight="1">
      <c r="A897" s="18"/>
      <c r="B897" s="18"/>
      <c r="C897" s="18"/>
      <c r="D897" s="18"/>
      <c r="E897" s="13"/>
      <c r="F897" s="18"/>
      <c r="G897" s="18"/>
      <c r="H897" s="18"/>
      <c r="I897" s="13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25.5" customHeight="1">
      <c r="A898" s="18"/>
      <c r="B898" s="18"/>
      <c r="C898" s="18"/>
      <c r="D898" s="18"/>
      <c r="E898" s="13"/>
      <c r="F898" s="18"/>
      <c r="G898" s="18"/>
      <c r="H898" s="18"/>
      <c r="I898" s="13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25.5" customHeight="1">
      <c r="A899" s="18"/>
      <c r="B899" s="18"/>
      <c r="C899" s="18"/>
      <c r="D899" s="18"/>
      <c r="E899" s="13"/>
      <c r="F899" s="18"/>
      <c r="G899" s="18"/>
      <c r="H899" s="18"/>
      <c r="I899" s="13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25.5" customHeight="1">
      <c r="A900" s="18"/>
      <c r="B900" s="18"/>
      <c r="C900" s="18"/>
      <c r="D900" s="18"/>
      <c r="E900" s="13"/>
      <c r="F900" s="18"/>
      <c r="G900" s="18"/>
      <c r="H900" s="18"/>
      <c r="I900" s="13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25.5" customHeight="1">
      <c r="A901" s="18"/>
      <c r="B901" s="18"/>
      <c r="C901" s="18"/>
      <c r="D901" s="18"/>
      <c r="E901" s="13"/>
      <c r="F901" s="18"/>
      <c r="G901" s="18"/>
      <c r="H901" s="18"/>
      <c r="I901" s="13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25.5" customHeight="1">
      <c r="A902" s="18"/>
      <c r="B902" s="18"/>
      <c r="C902" s="18"/>
      <c r="D902" s="18"/>
      <c r="E902" s="13"/>
      <c r="F902" s="18"/>
      <c r="G902" s="18"/>
      <c r="H902" s="18"/>
      <c r="I902" s="13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25.5" customHeight="1">
      <c r="A903" s="18"/>
      <c r="B903" s="18"/>
      <c r="C903" s="18"/>
      <c r="D903" s="18"/>
      <c r="E903" s="13"/>
      <c r="F903" s="18"/>
      <c r="G903" s="18"/>
      <c r="H903" s="18"/>
      <c r="I903" s="13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25.5" customHeight="1">
      <c r="A904" s="18"/>
      <c r="B904" s="18"/>
      <c r="C904" s="18"/>
      <c r="D904" s="18"/>
      <c r="E904" s="13"/>
      <c r="F904" s="18"/>
      <c r="G904" s="18"/>
      <c r="H904" s="18"/>
      <c r="I904" s="13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25.5" customHeight="1">
      <c r="A905" s="18"/>
      <c r="B905" s="18"/>
      <c r="C905" s="18"/>
      <c r="D905" s="18"/>
      <c r="E905" s="13"/>
      <c r="F905" s="18"/>
      <c r="G905" s="18"/>
      <c r="H905" s="18"/>
      <c r="I905" s="13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25.5" customHeight="1">
      <c r="A906" s="18"/>
      <c r="B906" s="18"/>
      <c r="C906" s="18"/>
      <c r="D906" s="18"/>
      <c r="E906" s="13"/>
      <c r="F906" s="18"/>
      <c r="G906" s="18"/>
      <c r="H906" s="18"/>
      <c r="I906" s="13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25.5" customHeight="1">
      <c r="A907" s="18"/>
      <c r="B907" s="18"/>
      <c r="C907" s="18"/>
      <c r="D907" s="18"/>
      <c r="E907" s="13"/>
      <c r="F907" s="18"/>
      <c r="G907" s="18"/>
      <c r="H907" s="18"/>
      <c r="I907" s="13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25.5" customHeight="1">
      <c r="A908" s="18"/>
      <c r="B908" s="18"/>
      <c r="C908" s="18"/>
      <c r="D908" s="18"/>
      <c r="E908" s="13"/>
      <c r="F908" s="18"/>
      <c r="G908" s="18"/>
      <c r="H908" s="18"/>
      <c r="I908" s="13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25.5" customHeight="1">
      <c r="A909" s="18"/>
      <c r="B909" s="18"/>
      <c r="C909" s="18"/>
      <c r="D909" s="18"/>
      <c r="E909" s="13"/>
      <c r="F909" s="18"/>
      <c r="G909" s="18"/>
      <c r="H909" s="18"/>
      <c r="I909" s="13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25.5" customHeight="1">
      <c r="A910" s="18"/>
      <c r="B910" s="18"/>
      <c r="C910" s="18"/>
      <c r="D910" s="18"/>
      <c r="E910" s="13"/>
      <c r="F910" s="18"/>
      <c r="G910" s="18"/>
      <c r="H910" s="18"/>
      <c r="I910" s="13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25.5" customHeight="1">
      <c r="A911" s="18"/>
      <c r="B911" s="18"/>
      <c r="C911" s="18"/>
      <c r="D911" s="18"/>
      <c r="E911" s="13"/>
      <c r="F911" s="18"/>
      <c r="G911" s="18"/>
      <c r="H911" s="18"/>
      <c r="I911" s="13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25.5" customHeight="1">
      <c r="A912" s="18"/>
      <c r="B912" s="18"/>
      <c r="C912" s="18"/>
      <c r="D912" s="18"/>
      <c r="E912" s="13"/>
      <c r="F912" s="18"/>
      <c r="G912" s="18"/>
      <c r="H912" s="18"/>
      <c r="I912" s="13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25.5" customHeight="1">
      <c r="A913" s="18"/>
      <c r="B913" s="18"/>
      <c r="C913" s="18"/>
      <c r="D913" s="18"/>
      <c r="E913" s="13"/>
      <c r="F913" s="18"/>
      <c r="G913" s="18"/>
      <c r="H913" s="18"/>
      <c r="I913" s="13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25.5" customHeight="1">
      <c r="A914" s="18"/>
      <c r="B914" s="18"/>
      <c r="C914" s="18"/>
      <c r="D914" s="18"/>
      <c r="E914" s="13"/>
      <c r="F914" s="18"/>
      <c r="G914" s="18"/>
      <c r="H914" s="18"/>
      <c r="I914" s="13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25.5" customHeight="1">
      <c r="A915" s="18"/>
      <c r="B915" s="18"/>
      <c r="C915" s="18"/>
      <c r="D915" s="18"/>
      <c r="E915" s="13"/>
      <c r="F915" s="18"/>
      <c r="G915" s="18"/>
      <c r="H915" s="18"/>
      <c r="I915" s="13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25.5" customHeight="1">
      <c r="A916" s="18"/>
      <c r="B916" s="18"/>
      <c r="C916" s="18"/>
      <c r="D916" s="18"/>
      <c r="E916" s="13"/>
      <c r="F916" s="18"/>
      <c r="G916" s="18"/>
      <c r="H916" s="18"/>
      <c r="I916" s="13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25.5" customHeight="1">
      <c r="A917" s="18"/>
      <c r="B917" s="18"/>
      <c r="C917" s="18"/>
      <c r="D917" s="18"/>
      <c r="E917" s="13"/>
      <c r="F917" s="18"/>
      <c r="G917" s="18"/>
      <c r="H917" s="18"/>
      <c r="I917" s="13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25.5" customHeight="1">
      <c r="A918" s="18"/>
      <c r="B918" s="18"/>
      <c r="C918" s="18"/>
      <c r="D918" s="18"/>
      <c r="E918" s="13"/>
      <c r="F918" s="18"/>
      <c r="G918" s="18"/>
      <c r="H918" s="18"/>
      <c r="I918" s="13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25.5" customHeight="1">
      <c r="A919" s="18"/>
      <c r="B919" s="18"/>
      <c r="C919" s="18"/>
      <c r="D919" s="18"/>
      <c r="E919" s="13"/>
      <c r="F919" s="18"/>
      <c r="G919" s="18"/>
      <c r="H919" s="18"/>
      <c r="I919" s="13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25.5" customHeight="1">
      <c r="A920" s="18"/>
      <c r="B920" s="18"/>
      <c r="C920" s="18"/>
      <c r="D920" s="18"/>
      <c r="E920" s="13"/>
      <c r="F920" s="18"/>
      <c r="G920" s="18"/>
      <c r="H920" s="18"/>
      <c r="I920" s="13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25.5" customHeight="1">
      <c r="A921" s="18"/>
      <c r="B921" s="18"/>
      <c r="C921" s="18"/>
      <c r="D921" s="18"/>
      <c r="E921" s="13"/>
      <c r="F921" s="18"/>
      <c r="G921" s="18"/>
      <c r="H921" s="18"/>
      <c r="I921" s="13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25.5" customHeight="1">
      <c r="A922" s="18"/>
      <c r="B922" s="18"/>
      <c r="C922" s="18"/>
      <c r="D922" s="18"/>
      <c r="E922" s="13"/>
      <c r="F922" s="18"/>
      <c r="G922" s="18"/>
      <c r="H922" s="18"/>
      <c r="I922" s="13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25.5" customHeight="1">
      <c r="A923" s="18"/>
      <c r="B923" s="18"/>
      <c r="C923" s="18"/>
      <c r="D923" s="18"/>
      <c r="E923" s="13"/>
      <c r="F923" s="18"/>
      <c r="G923" s="18"/>
      <c r="H923" s="18"/>
      <c r="I923" s="13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25.5" customHeight="1">
      <c r="A924" s="18"/>
      <c r="B924" s="18"/>
      <c r="C924" s="18"/>
      <c r="D924" s="18"/>
      <c r="E924" s="13"/>
      <c r="F924" s="18"/>
      <c r="G924" s="18"/>
      <c r="H924" s="18"/>
      <c r="I924" s="13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25.5" customHeight="1">
      <c r="A925" s="18"/>
      <c r="B925" s="18"/>
      <c r="C925" s="18"/>
      <c r="D925" s="18"/>
      <c r="E925" s="13"/>
      <c r="F925" s="18"/>
      <c r="G925" s="18"/>
      <c r="H925" s="18"/>
      <c r="I925" s="13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25.5" customHeight="1">
      <c r="A926" s="18"/>
      <c r="B926" s="18"/>
      <c r="C926" s="18"/>
      <c r="D926" s="18"/>
      <c r="E926" s="13"/>
      <c r="F926" s="18"/>
      <c r="G926" s="18"/>
      <c r="H926" s="18"/>
      <c r="I926" s="13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25.5" customHeight="1">
      <c r="A927" s="18"/>
      <c r="B927" s="18"/>
      <c r="C927" s="18"/>
      <c r="D927" s="18"/>
      <c r="E927" s="13"/>
      <c r="F927" s="18"/>
      <c r="G927" s="18"/>
      <c r="H927" s="18"/>
      <c r="I927" s="13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25.5" customHeight="1">
      <c r="A928" s="18"/>
      <c r="B928" s="18"/>
      <c r="C928" s="18"/>
      <c r="D928" s="18"/>
      <c r="E928" s="13"/>
      <c r="F928" s="18"/>
      <c r="G928" s="18"/>
      <c r="H928" s="18"/>
      <c r="I928" s="13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25.5" customHeight="1">
      <c r="A929" s="18"/>
      <c r="B929" s="18"/>
      <c r="C929" s="18"/>
      <c r="D929" s="18"/>
      <c r="E929" s="13"/>
      <c r="F929" s="18"/>
      <c r="G929" s="18"/>
      <c r="H929" s="18"/>
      <c r="I929" s="13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25.5" customHeight="1">
      <c r="A930" s="18"/>
      <c r="B930" s="18"/>
      <c r="C930" s="18"/>
      <c r="D930" s="18"/>
      <c r="E930" s="13"/>
      <c r="F930" s="18"/>
      <c r="G930" s="18"/>
      <c r="H930" s="18"/>
      <c r="I930" s="13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25.5" customHeight="1">
      <c r="A931" s="18"/>
      <c r="B931" s="18"/>
      <c r="C931" s="18"/>
      <c r="D931" s="18"/>
      <c r="E931" s="13"/>
      <c r="F931" s="18"/>
      <c r="G931" s="18"/>
      <c r="H931" s="18"/>
      <c r="I931" s="13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25.5" customHeight="1">
      <c r="A932" s="18"/>
      <c r="B932" s="18"/>
      <c r="C932" s="18"/>
      <c r="D932" s="18"/>
      <c r="E932" s="13"/>
      <c r="F932" s="18"/>
      <c r="G932" s="18"/>
      <c r="H932" s="18"/>
      <c r="I932" s="13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25.5" customHeight="1">
      <c r="A933" s="18"/>
      <c r="B933" s="18"/>
      <c r="C933" s="18"/>
      <c r="D933" s="18"/>
      <c r="E933" s="13"/>
      <c r="F933" s="18"/>
      <c r="G933" s="18"/>
      <c r="H933" s="18"/>
      <c r="I933" s="13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25.5" customHeight="1">
      <c r="A934" s="18"/>
      <c r="B934" s="18"/>
      <c r="C934" s="18"/>
      <c r="D934" s="18"/>
      <c r="E934" s="13"/>
      <c r="F934" s="18"/>
      <c r="G934" s="18"/>
      <c r="H934" s="18"/>
      <c r="I934" s="13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25.5" customHeight="1">
      <c r="A935" s="18"/>
      <c r="B935" s="18"/>
      <c r="C935" s="18"/>
      <c r="D935" s="18"/>
      <c r="E935" s="13"/>
      <c r="F935" s="18"/>
      <c r="G935" s="18"/>
      <c r="H935" s="18"/>
      <c r="I935" s="13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25.5" customHeight="1">
      <c r="A936" s="18"/>
      <c r="B936" s="18"/>
      <c r="C936" s="18"/>
      <c r="D936" s="18"/>
      <c r="E936" s="13"/>
      <c r="F936" s="18"/>
      <c r="G936" s="18"/>
      <c r="H936" s="18"/>
      <c r="I936" s="13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25.5" customHeight="1">
      <c r="A937" s="18"/>
      <c r="B937" s="18"/>
      <c r="C937" s="18"/>
      <c r="D937" s="18"/>
      <c r="E937" s="13"/>
      <c r="F937" s="18"/>
      <c r="G937" s="18"/>
      <c r="H937" s="18"/>
      <c r="I937" s="13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25.5" customHeight="1">
      <c r="A938" s="18"/>
      <c r="B938" s="18"/>
      <c r="C938" s="18"/>
      <c r="D938" s="18"/>
      <c r="E938" s="13"/>
      <c r="F938" s="18"/>
      <c r="G938" s="18"/>
      <c r="H938" s="18"/>
      <c r="I938" s="13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25.5" customHeight="1">
      <c r="A939" s="18"/>
      <c r="B939" s="18"/>
      <c r="C939" s="18"/>
      <c r="D939" s="18"/>
      <c r="E939" s="13"/>
      <c r="F939" s="18"/>
      <c r="G939" s="18"/>
      <c r="H939" s="18"/>
      <c r="I939" s="13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25.5" customHeight="1">
      <c r="A940" s="18"/>
      <c r="B940" s="18"/>
      <c r="C940" s="18"/>
      <c r="D940" s="18"/>
      <c r="E940" s="13"/>
      <c r="F940" s="18"/>
      <c r="G940" s="18"/>
      <c r="H940" s="18"/>
      <c r="I940" s="13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25.5" customHeight="1">
      <c r="A941" s="18"/>
      <c r="B941" s="18"/>
      <c r="C941" s="18"/>
      <c r="D941" s="18"/>
      <c r="E941" s="13"/>
      <c r="F941" s="18"/>
      <c r="G941" s="18"/>
      <c r="H941" s="18"/>
      <c r="I941" s="13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25.5" customHeight="1">
      <c r="A942" s="18"/>
      <c r="B942" s="18"/>
      <c r="C942" s="18"/>
      <c r="D942" s="18"/>
      <c r="E942" s="13"/>
      <c r="F942" s="18"/>
      <c r="G942" s="18"/>
      <c r="H942" s="18"/>
      <c r="I942" s="13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25.5" customHeight="1">
      <c r="A943" s="18"/>
      <c r="B943" s="18"/>
      <c r="C943" s="18"/>
      <c r="D943" s="18"/>
      <c r="E943" s="13"/>
      <c r="F943" s="18"/>
      <c r="G943" s="18"/>
      <c r="H943" s="18"/>
      <c r="I943" s="13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25.5" customHeight="1">
      <c r="A944" s="18"/>
      <c r="B944" s="18"/>
      <c r="C944" s="18"/>
      <c r="D944" s="18"/>
      <c r="E944" s="13"/>
      <c r="F944" s="18"/>
      <c r="G944" s="18"/>
      <c r="H944" s="18"/>
      <c r="I944" s="13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25.5" customHeight="1">
      <c r="A945" s="18"/>
      <c r="B945" s="18"/>
      <c r="C945" s="18"/>
      <c r="D945" s="18"/>
      <c r="E945" s="13"/>
      <c r="F945" s="18"/>
      <c r="G945" s="18"/>
      <c r="H945" s="18"/>
      <c r="I945" s="13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25.5" customHeight="1">
      <c r="A946" s="18"/>
      <c r="B946" s="18"/>
      <c r="C946" s="18"/>
      <c r="D946" s="18"/>
      <c r="E946" s="13"/>
      <c r="F946" s="18"/>
      <c r="G946" s="18"/>
      <c r="H946" s="18"/>
      <c r="I946" s="13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25.5" customHeight="1">
      <c r="A947" s="18"/>
      <c r="B947" s="18"/>
      <c r="C947" s="18"/>
      <c r="D947" s="18"/>
      <c r="E947" s="13"/>
      <c r="F947" s="18"/>
      <c r="G947" s="18"/>
      <c r="H947" s="18"/>
      <c r="I947" s="13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25.5" customHeight="1">
      <c r="A948" s="18"/>
      <c r="B948" s="18"/>
      <c r="C948" s="18"/>
      <c r="D948" s="18"/>
      <c r="E948" s="13"/>
      <c r="F948" s="18"/>
      <c r="G948" s="18"/>
      <c r="H948" s="18"/>
      <c r="I948" s="13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25.5" customHeight="1">
      <c r="A949" s="18"/>
      <c r="B949" s="18"/>
      <c r="C949" s="18"/>
      <c r="D949" s="18"/>
      <c r="E949" s="13"/>
      <c r="F949" s="18"/>
      <c r="G949" s="18"/>
      <c r="H949" s="18"/>
      <c r="I949" s="13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25.5" customHeight="1">
      <c r="A950" s="18"/>
      <c r="B950" s="18"/>
      <c r="C950" s="18"/>
      <c r="D950" s="18"/>
      <c r="E950" s="13"/>
      <c r="F950" s="18"/>
      <c r="G950" s="18"/>
      <c r="H950" s="18"/>
      <c r="I950" s="13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25.5" customHeight="1">
      <c r="A951" s="18"/>
      <c r="B951" s="18"/>
      <c r="C951" s="18"/>
      <c r="D951" s="18"/>
      <c r="E951" s="13"/>
      <c r="F951" s="18"/>
      <c r="G951" s="18"/>
      <c r="H951" s="18"/>
      <c r="I951" s="13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25.5" customHeight="1">
      <c r="A952" s="18"/>
      <c r="B952" s="18"/>
      <c r="C952" s="18"/>
      <c r="D952" s="18"/>
      <c r="E952" s="13"/>
      <c r="F952" s="18"/>
      <c r="G952" s="18"/>
      <c r="H952" s="18"/>
      <c r="I952" s="13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25.5" customHeight="1">
      <c r="A953" s="18"/>
      <c r="B953" s="18"/>
      <c r="C953" s="18"/>
      <c r="D953" s="18"/>
      <c r="E953" s="13"/>
      <c r="F953" s="18"/>
      <c r="G953" s="18"/>
      <c r="H953" s="18"/>
      <c r="I953" s="13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25.5" customHeight="1">
      <c r="A954" s="18"/>
      <c r="B954" s="18"/>
      <c r="C954" s="18"/>
      <c r="D954" s="18"/>
      <c r="E954" s="13"/>
      <c r="F954" s="18"/>
      <c r="G954" s="18"/>
      <c r="H954" s="18"/>
      <c r="I954" s="13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25.5" customHeight="1">
      <c r="A955" s="18"/>
      <c r="B955" s="18"/>
      <c r="C955" s="18"/>
      <c r="D955" s="18"/>
      <c r="E955" s="13"/>
      <c r="F955" s="18"/>
      <c r="G955" s="18"/>
      <c r="H955" s="18"/>
      <c r="I955" s="13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25.5" customHeight="1">
      <c r="A956" s="18"/>
      <c r="B956" s="18"/>
      <c r="C956" s="18"/>
      <c r="D956" s="18"/>
      <c r="E956" s="13"/>
      <c r="F956" s="18"/>
      <c r="G956" s="18"/>
      <c r="H956" s="18"/>
      <c r="I956" s="13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25.5" customHeight="1">
      <c r="A957" s="18"/>
      <c r="B957" s="18"/>
      <c r="C957" s="18"/>
      <c r="D957" s="18"/>
      <c r="E957" s="13"/>
      <c r="F957" s="18"/>
      <c r="G957" s="18"/>
      <c r="H957" s="18"/>
      <c r="I957" s="13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25.5" customHeight="1">
      <c r="A958" s="18"/>
      <c r="B958" s="18"/>
      <c r="C958" s="18"/>
      <c r="D958" s="18"/>
      <c r="E958" s="13"/>
      <c r="F958" s="18"/>
      <c r="G958" s="18"/>
      <c r="H958" s="18"/>
      <c r="I958" s="13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25.5" customHeight="1">
      <c r="A959" s="18"/>
      <c r="B959" s="18"/>
      <c r="C959" s="18"/>
      <c r="D959" s="18"/>
      <c r="E959" s="13"/>
      <c r="F959" s="18"/>
      <c r="G959" s="18"/>
      <c r="H959" s="18"/>
      <c r="I959" s="13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25.5" customHeight="1">
      <c r="A960" s="18"/>
      <c r="B960" s="18"/>
      <c r="C960" s="18"/>
      <c r="D960" s="18"/>
      <c r="E960" s="13"/>
      <c r="F960" s="18"/>
      <c r="G960" s="18"/>
      <c r="H960" s="18"/>
      <c r="I960" s="13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25.5" customHeight="1">
      <c r="A961" s="18"/>
      <c r="B961" s="18"/>
      <c r="C961" s="18"/>
      <c r="D961" s="18"/>
      <c r="E961" s="13"/>
      <c r="F961" s="18"/>
      <c r="G961" s="18"/>
      <c r="H961" s="18"/>
      <c r="I961" s="13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25.5" customHeight="1">
      <c r="A962" s="18"/>
      <c r="B962" s="18"/>
      <c r="C962" s="18"/>
      <c r="D962" s="18"/>
      <c r="E962" s="13"/>
      <c r="F962" s="18"/>
      <c r="G962" s="18"/>
      <c r="H962" s="18"/>
      <c r="I962" s="13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25.5" customHeight="1">
      <c r="A963" s="18"/>
      <c r="B963" s="18"/>
      <c r="C963" s="18"/>
      <c r="D963" s="18"/>
      <c r="E963" s="13"/>
      <c r="F963" s="18"/>
      <c r="G963" s="18"/>
      <c r="H963" s="18"/>
      <c r="I963" s="13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25.5" customHeight="1">
      <c r="A964" s="18"/>
      <c r="B964" s="18"/>
      <c r="C964" s="18"/>
      <c r="D964" s="18"/>
      <c r="E964" s="13"/>
      <c r="F964" s="18"/>
      <c r="G964" s="18"/>
      <c r="H964" s="18"/>
      <c r="I964" s="13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25.5" customHeight="1">
      <c r="A965" s="18"/>
      <c r="B965" s="18"/>
      <c r="C965" s="18"/>
      <c r="D965" s="18"/>
      <c r="E965" s="13"/>
      <c r="F965" s="18"/>
      <c r="G965" s="18"/>
      <c r="H965" s="18"/>
      <c r="I965" s="13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25.5" customHeight="1">
      <c r="A966" s="18"/>
      <c r="B966" s="18"/>
      <c r="C966" s="18"/>
      <c r="D966" s="18"/>
      <c r="E966" s="13"/>
      <c r="F966" s="18"/>
      <c r="G966" s="18"/>
      <c r="H966" s="18"/>
      <c r="I966" s="13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25.5" customHeight="1">
      <c r="A967" s="18"/>
      <c r="B967" s="18"/>
      <c r="C967" s="18"/>
      <c r="D967" s="18"/>
      <c r="E967" s="13"/>
      <c r="F967" s="18"/>
      <c r="G967" s="18"/>
      <c r="H967" s="18"/>
      <c r="I967" s="13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25.5" customHeight="1">
      <c r="A968" s="18"/>
      <c r="B968" s="18"/>
      <c r="C968" s="18"/>
      <c r="D968" s="18"/>
      <c r="E968" s="13"/>
      <c r="F968" s="18"/>
      <c r="G968" s="18"/>
      <c r="H968" s="18"/>
      <c r="I968" s="13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25.5" customHeight="1">
      <c r="A969" s="18"/>
      <c r="B969" s="18"/>
      <c r="C969" s="18"/>
      <c r="D969" s="18"/>
      <c r="E969" s="13"/>
      <c r="F969" s="18"/>
      <c r="G969" s="18"/>
      <c r="H969" s="18"/>
      <c r="I969" s="13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25.5" customHeight="1">
      <c r="A970" s="18"/>
      <c r="B970" s="18"/>
      <c r="C970" s="18"/>
      <c r="D970" s="18"/>
      <c r="E970" s="13"/>
      <c r="F970" s="18"/>
      <c r="G970" s="18"/>
      <c r="H970" s="18"/>
      <c r="I970" s="13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25.5" customHeight="1">
      <c r="A971" s="18"/>
      <c r="B971" s="18"/>
      <c r="C971" s="18"/>
      <c r="D971" s="18"/>
      <c r="E971" s="13"/>
      <c r="F971" s="18"/>
      <c r="G971" s="18"/>
      <c r="H971" s="18"/>
      <c r="I971" s="13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25.5" customHeight="1">
      <c r="A972" s="18"/>
      <c r="B972" s="18"/>
      <c r="C972" s="18"/>
      <c r="D972" s="18"/>
      <c r="E972" s="13"/>
      <c r="F972" s="18"/>
      <c r="G972" s="18"/>
      <c r="H972" s="18"/>
      <c r="I972" s="13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25.5" customHeight="1">
      <c r="A973" s="18"/>
      <c r="B973" s="18"/>
      <c r="C973" s="18"/>
      <c r="D973" s="18"/>
      <c r="E973" s="13"/>
      <c r="F973" s="18"/>
      <c r="G973" s="18"/>
      <c r="H973" s="18"/>
      <c r="I973" s="13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25.5" customHeight="1">
      <c r="A974" s="18"/>
      <c r="B974" s="18"/>
      <c r="C974" s="18"/>
      <c r="D974" s="18"/>
      <c r="E974" s="13"/>
      <c r="F974" s="18"/>
      <c r="G974" s="18"/>
      <c r="H974" s="18"/>
      <c r="I974" s="13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25.5" customHeight="1">
      <c r="A975" s="18"/>
      <c r="B975" s="18"/>
      <c r="C975" s="18"/>
      <c r="D975" s="18"/>
      <c r="E975" s="13"/>
      <c r="F975" s="18"/>
      <c r="G975" s="18"/>
      <c r="H975" s="18"/>
      <c r="I975" s="13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25.5" customHeight="1">
      <c r="A976" s="18"/>
      <c r="B976" s="18"/>
      <c r="C976" s="18"/>
      <c r="D976" s="18"/>
      <c r="E976" s="13"/>
      <c r="F976" s="18"/>
      <c r="G976" s="18"/>
      <c r="H976" s="18"/>
      <c r="I976" s="13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25.5" customHeight="1">
      <c r="A977" s="18"/>
      <c r="B977" s="18"/>
      <c r="C977" s="18"/>
      <c r="D977" s="18"/>
      <c r="E977" s="13"/>
      <c r="F977" s="18"/>
      <c r="G977" s="18"/>
      <c r="H977" s="18"/>
      <c r="I977" s="13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25.5" customHeight="1">
      <c r="A978" s="18"/>
      <c r="B978" s="18"/>
      <c r="C978" s="18"/>
      <c r="D978" s="18"/>
      <c r="E978" s="13"/>
      <c r="F978" s="18"/>
      <c r="G978" s="18"/>
      <c r="H978" s="18"/>
      <c r="I978" s="13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25.5" customHeight="1">
      <c r="A979" s="18"/>
      <c r="B979" s="18"/>
      <c r="C979" s="18"/>
      <c r="D979" s="18"/>
      <c r="E979" s="13"/>
      <c r="F979" s="18"/>
      <c r="G979" s="18"/>
      <c r="H979" s="18"/>
      <c r="I979" s="13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25.5" customHeight="1">
      <c r="A980" s="18"/>
      <c r="B980" s="18"/>
      <c r="C980" s="18"/>
      <c r="D980" s="18"/>
      <c r="E980" s="13"/>
      <c r="F980" s="18"/>
      <c r="G980" s="18"/>
      <c r="H980" s="18"/>
      <c r="I980" s="13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25.5" customHeight="1">
      <c r="A981" s="18"/>
      <c r="B981" s="18"/>
      <c r="C981" s="18"/>
      <c r="D981" s="18"/>
      <c r="E981" s="13"/>
      <c r="F981" s="18"/>
      <c r="G981" s="18"/>
      <c r="H981" s="18"/>
      <c r="I981" s="13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25.5" customHeight="1">
      <c r="A982" s="18"/>
      <c r="B982" s="18"/>
      <c r="C982" s="18"/>
      <c r="D982" s="18"/>
      <c r="E982" s="13"/>
      <c r="F982" s="18"/>
      <c r="G982" s="18"/>
      <c r="H982" s="18"/>
      <c r="I982" s="13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25.5" customHeight="1">
      <c r="A983" s="18"/>
      <c r="B983" s="18"/>
      <c r="C983" s="18"/>
      <c r="D983" s="18"/>
      <c r="E983" s="13"/>
      <c r="F983" s="18"/>
      <c r="G983" s="18"/>
      <c r="H983" s="18"/>
      <c r="I983" s="13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25.5" customHeight="1">
      <c r="A984" s="18"/>
      <c r="B984" s="18"/>
      <c r="C984" s="18"/>
      <c r="D984" s="18"/>
      <c r="E984" s="13"/>
      <c r="F984" s="18"/>
      <c r="G984" s="18"/>
      <c r="H984" s="18"/>
      <c r="I984" s="13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25.5" customHeight="1">
      <c r="A985" s="18"/>
      <c r="B985" s="18"/>
      <c r="C985" s="18"/>
      <c r="D985" s="18"/>
      <c r="E985" s="13"/>
      <c r="F985" s="18"/>
      <c r="G985" s="18"/>
      <c r="H985" s="18"/>
      <c r="I985" s="13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25.5" customHeight="1">
      <c r="A986" s="18"/>
      <c r="B986" s="18"/>
      <c r="C986" s="18"/>
      <c r="D986" s="18"/>
      <c r="E986" s="13"/>
      <c r="F986" s="18"/>
      <c r="G986" s="18"/>
      <c r="H986" s="18"/>
      <c r="I986" s="13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25.5" customHeight="1">
      <c r="A987" s="18"/>
      <c r="B987" s="18"/>
      <c r="C987" s="18"/>
      <c r="D987" s="18"/>
      <c r="E987" s="13"/>
      <c r="F987" s="18"/>
      <c r="G987" s="18"/>
      <c r="H987" s="18"/>
      <c r="I987" s="13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25.5" customHeight="1">
      <c r="A988" s="18"/>
      <c r="B988" s="18"/>
      <c r="C988" s="18"/>
      <c r="D988" s="18"/>
      <c r="E988" s="13"/>
      <c r="F988" s="18"/>
      <c r="G988" s="18"/>
      <c r="H988" s="18"/>
      <c r="I988" s="13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25.5" customHeight="1">
      <c r="A989" s="18"/>
      <c r="B989" s="18"/>
      <c r="C989" s="18"/>
      <c r="D989" s="18"/>
      <c r="E989" s="13"/>
      <c r="F989" s="18"/>
      <c r="G989" s="18"/>
      <c r="H989" s="18"/>
      <c r="I989" s="13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25.5" customHeight="1">
      <c r="A990" s="18"/>
      <c r="B990" s="18"/>
      <c r="C990" s="18"/>
      <c r="D990" s="18"/>
      <c r="E990" s="13"/>
      <c r="F990" s="18"/>
      <c r="G990" s="18"/>
      <c r="H990" s="18"/>
      <c r="I990" s="13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25.5" customHeight="1">
      <c r="A991" s="18"/>
      <c r="B991" s="18"/>
      <c r="C991" s="18"/>
      <c r="D991" s="18"/>
      <c r="E991" s="13"/>
      <c r="F991" s="18"/>
      <c r="G991" s="18"/>
      <c r="H991" s="18"/>
      <c r="I991" s="13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25.5" customHeight="1">
      <c r="A992" s="18"/>
      <c r="B992" s="18"/>
      <c r="C992" s="18"/>
      <c r="D992" s="18"/>
      <c r="E992" s="13"/>
      <c r="F992" s="18"/>
      <c r="G992" s="18"/>
      <c r="H992" s="18"/>
      <c r="I992" s="13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25.5" customHeight="1">
      <c r="A993" s="18"/>
      <c r="B993" s="18"/>
      <c r="C993" s="18"/>
      <c r="D993" s="18"/>
      <c r="E993" s="13"/>
      <c r="F993" s="18"/>
      <c r="G993" s="18"/>
      <c r="H993" s="18"/>
      <c r="I993" s="13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25.5" customHeight="1">
      <c r="A994" s="18"/>
      <c r="B994" s="18"/>
      <c r="C994" s="18"/>
      <c r="D994" s="18"/>
      <c r="E994" s="13"/>
      <c r="F994" s="18"/>
      <c r="G994" s="18"/>
      <c r="H994" s="18"/>
      <c r="I994" s="13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25.5" customHeight="1">
      <c r="A995" s="18"/>
      <c r="B995" s="18"/>
      <c r="C995" s="18"/>
      <c r="D995" s="18"/>
      <c r="E995" s="13"/>
      <c r="F995" s="18"/>
      <c r="G995" s="18"/>
      <c r="H995" s="18"/>
      <c r="I995" s="13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25.5" customHeight="1">
      <c r="A996" s="18"/>
      <c r="B996" s="18"/>
      <c r="C996" s="18"/>
      <c r="D996" s="18"/>
      <c r="E996" s="13"/>
      <c r="F996" s="18"/>
      <c r="G996" s="18"/>
      <c r="H996" s="18"/>
      <c r="I996" s="13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25.5" customHeight="1">
      <c r="A997" s="18"/>
      <c r="B997" s="18"/>
      <c r="C997" s="18"/>
      <c r="D997" s="18"/>
      <c r="E997" s="13"/>
      <c r="F997" s="18"/>
      <c r="G997" s="18"/>
      <c r="H997" s="18"/>
      <c r="I997" s="13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25.5" customHeight="1">
      <c r="A998" s="18"/>
      <c r="B998" s="18"/>
      <c r="C998" s="18"/>
      <c r="D998" s="18"/>
      <c r="E998" s="13"/>
      <c r="F998" s="18"/>
      <c r="G998" s="18"/>
      <c r="H998" s="18"/>
      <c r="I998" s="13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25.5" customHeight="1">
      <c r="A999" s="18"/>
      <c r="B999" s="18"/>
      <c r="C999" s="18"/>
      <c r="D999" s="18"/>
      <c r="E999" s="13"/>
      <c r="F999" s="18"/>
      <c r="G999" s="18"/>
      <c r="H999" s="18"/>
      <c r="I999" s="13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25.5" customHeight="1">
      <c r="A1000" s="18"/>
      <c r="B1000" s="18"/>
      <c r="C1000" s="18"/>
      <c r="D1000" s="18"/>
      <c r="E1000" s="13"/>
      <c r="F1000" s="18"/>
      <c r="G1000" s="18"/>
      <c r="H1000" s="18"/>
      <c r="I1000" s="13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25.5" customHeight="1">
      <c r="A1001" s="18"/>
      <c r="B1001" s="18"/>
      <c r="C1001" s="18"/>
      <c r="D1001" s="18"/>
      <c r="E1001" s="13"/>
      <c r="F1001" s="18"/>
      <c r="G1001" s="18"/>
      <c r="H1001" s="18"/>
      <c r="I1001" s="13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  <row r="1002" spans="1:26" ht="25.5" customHeight="1">
      <c r="A1002" s="18"/>
      <c r="B1002" s="18"/>
      <c r="C1002" s="18"/>
      <c r="D1002" s="18"/>
      <c r="E1002" s="13"/>
      <c r="F1002" s="18"/>
      <c r="G1002" s="18"/>
      <c r="H1002" s="18"/>
      <c r="I1002" s="13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</row>
    <row r="1003" spans="1:26" ht="25.5" customHeight="1">
      <c r="A1003" s="18"/>
      <c r="B1003" s="18"/>
      <c r="C1003" s="18"/>
      <c r="D1003" s="18"/>
      <c r="E1003" s="13"/>
      <c r="F1003" s="18"/>
      <c r="G1003" s="18"/>
      <c r="H1003" s="18"/>
      <c r="I1003" s="13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</row>
  </sheetData>
  <mergeCells count="8">
    <mergeCell ref="F1:F2"/>
    <mergeCell ref="G1:J1"/>
    <mergeCell ref="K1:K2"/>
    <mergeCell ref="A1:A2"/>
    <mergeCell ref="B1:B2"/>
    <mergeCell ref="C1:C2"/>
    <mergeCell ref="D1:D2"/>
    <mergeCell ref="E1:E2"/>
  </mergeCells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8A88-4EFD-4D93-A936-830C3E4AB2F4}">
  <dimension ref="B2:N48"/>
  <sheetViews>
    <sheetView topLeftCell="A19" workbookViewId="0">
      <selection activeCell="C23" sqref="C23:N23"/>
    </sheetView>
  </sheetViews>
  <sheetFormatPr defaultRowHeight="21"/>
  <cols>
    <col min="1" max="1" width="8.796875" style="73"/>
    <col min="2" max="2" width="5.5" style="73" customWidth="1"/>
    <col min="3" max="3" width="29" style="73" customWidth="1"/>
    <col min="4" max="4" width="20" style="73" customWidth="1"/>
    <col min="5" max="6" width="15.69921875" style="74" customWidth="1"/>
    <col min="7" max="7" width="20.69921875" style="73" customWidth="1"/>
    <col min="8" max="12" width="8.796875" style="73"/>
    <col min="13" max="13" width="11.19921875" style="73" customWidth="1"/>
    <col min="14" max="14" width="25.69921875" style="73" customWidth="1"/>
    <col min="15" max="16384" width="8.796875" style="73"/>
  </cols>
  <sheetData>
    <row r="2" spans="2:14" ht="23.4">
      <c r="B2" s="261" t="s">
        <v>1061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4" spans="2:14" ht="45" customHeight="1">
      <c r="B4" s="75" t="s">
        <v>0</v>
      </c>
      <c r="C4" s="75" t="s">
        <v>1041</v>
      </c>
      <c r="D4" s="75" t="s">
        <v>1038</v>
      </c>
      <c r="E4" s="75" t="s">
        <v>1040</v>
      </c>
      <c r="F4" s="75" t="s">
        <v>10</v>
      </c>
      <c r="G4" s="75" t="s">
        <v>11</v>
      </c>
      <c r="H4" s="76" t="s">
        <v>12</v>
      </c>
      <c r="I4" s="76" t="s">
        <v>1039</v>
      </c>
      <c r="J4" s="76" t="s">
        <v>67</v>
      </c>
      <c r="K4" s="76" t="s">
        <v>57</v>
      </c>
      <c r="L4" s="76" t="s">
        <v>657</v>
      </c>
      <c r="M4" s="77" t="s">
        <v>1048</v>
      </c>
      <c r="N4" s="78" t="s">
        <v>7</v>
      </c>
    </row>
    <row r="5" spans="2:14" s="84" customFormat="1" ht="42">
      <c r="B5" s="79">
        <v>1</v>
      </c>
      <c r="C5" s="80" t="s">
        <v>381</v>
      </c>
      <c r="D5" s="80" t="s">
        <v>385</v>
      </c>
      <c r="E5" s="80" t="s">
        <v>17</v>
      </c>
      <c r="F5" s="81" t="s">
        <v>386</v>
      </c>
      <c r="G5" s="82" t="s">
        <v>382</v>
      </c>
      <c r="H5" s="79">
        <v>1</v>
      </c>
      <c r="I5" s="79">
        <v>1</v>
      </c>
      <c r="J5" s="79"/>
      <c r="K5" s="79"/>
      <c r="L5" s="79"/>
      <c r="M5" s="83">
        <f>SUM(H5:L5)</f>
        <v>2</v>
      </c>
      <c r="N5" s="220" t="s">
        <v>1107</v>
      </c>
    </row>
    <row r="6" spans="2:14" ht="84">
      <c r="B6" s="79">
        <v>2</v>
      </c>
      <c r="C6" s="80" t="s">
        <v>381</v>
      </c>
      <c r="D6" s="80" t="s">
        <v>399</v>
      </c>
      <c r="E6" s="80" t="s">
        <v>17</v>
      </c>
      <c r="F6" s="81" t="s">
        <v>386</v>
      </c>
      <c r="G6" s="82" t="s">
        <v>382</v>
      </c>
      <c r="H6" s="123">
        <v>1</v>
      </c>
      <c r="I6" s="123">
        <v>1</v>
      </c>
      <c r="J6" s="123"/>
      <c r="K6" s="123"/>
      <c r="L6" s="123"/>
      <c r="M6" s="123">
        <f t="shared" ref="M6:M46" si="0">SUM(H6:L6)</f>
        <v>2</v>
      </c>
      <c r="N6" s="220" t="s">
        <v>1124</v>
      </c>
    </row>
    <row r="7" spans="2:14" ht="42">
      <c r="B7" s="79">
        <v>3</v>
      </c>
      <c r="C7" s="80" t="s">
        <v>412</v>
      </c>
      <c r="D7" s="80" t="s">
        <v>413</v>
      </c>
      <c r="E7" s="80" t="s">
        <v>17</v>
      </c>
      <c r="F7" s="81">
        <v>7203</v>
      </c>
      <c r="G7" s="82" t="s">
        <v>382</v>
      </c>
      <c r="H7" s="79">
        <v>1</v>
      </c>
      <c r="I7" s="79">
        <v>1</v>
      </c>
      <c r="J7" s="79">
        <v>1</v>
      </c>
      <c r="K7" s="79"/>
      <c r="L7" s="79"/>
      <c r="M7" s="83">
        <f t="shared" si="0"/>
        <v>3</v>
      </c>
      <c r="N7" s="90" t="s">
        <v>1108</v>
      </c>
    </row>
    <row r="8" spans="2:14">
      <c r="B8" s="79">
        <v>4</v>
      </c>
      <c r="C8" s="85" t="s">
        <v>381</v>
      </c>
      <c r="D8" s="85" t="s">
        <v>418</v>
      </c>
      <c r="E8" s="85" t="s">
        <v>17</v>
      </c>
      <c r="F8" s="86" t="s">
        <v>386</v>
      </c>
      <c r="G8" s="82" t="s">
        <v>382</v>
      </c>
      <c r="H8" s="79">
        <v>1</v>
      </c>
      <c r="I8" s="79">
        <v>1</v>
      </c>
      <c r="J8" s="79"/>
      <c r="K8" s="79"/>
      <c r="L8" s="79"/>
      <c r="M8" s="83">
        <f t="shared" si="0"/>
        <v>2</v>
      </c>
      <c r="N8" s="210" t="s">
        <v>1109</v>
      </c>
    </row>
    <row r="9" spans="2:14">
      <c r="B9" s="79">
        <v>5</v>
      </c>
      <c r="C9" s="85" t="s">
        <v>381</v>
      </c>
      <c r="D9" s="85" t="s">
        <v>429</v>
      </c>
      <c r="E9" s="85" t="s">
        <v>17</v>
      </c>
      <c r="F9" s="86" t="s">
        <v>386</v>
      </c>
      <c r="G9" s="82" t="s">
        <v>382</v>
      </c>
      <c r="H9" s="79">
        <v>1</v>
      </c>
      <c r="I9" s="79">
        <v>1</v>
      </c>
      <c r="J9" s="79"/>
      <c r="K9" s="79"/>
      <c r="L9" s="79"/>
      <c r="M9" s="83">
        <f t="shared" si="0"/>
        <v>2</v>
      </c>
      <c r="N9" s="87"/>
    </row>
    <row r="10" spans="2:14">
      <c r="B10" s="79">
        <v>6</v>
      </c>
      <c r="C10" s="85" t="s">
        <v>432</v>
      </c>
      <c r="D10" s="85" t="s">
        <v>433</v>
      </c>
      <c r="E10" s="80" t="s">
        <v>17</v>
      </c>
      <c r="F10" s="81">
        <v>7195</v>
      </c>
      <c r="G10" s="82" t="s">
        <v>434</v>
      </c>
      <c r="H10" s="79">
        <v>1</v>
      </c>
      <c r="I10" s="79">
        <v>1</v>
      </c>
      <c r="J10" s="79"/>
      <c r="K10" s="79"/>
      <c r="L10" s="79"/>
      <c r="M10" s="83">
        <f t="shared" si="0"/>
        <v>2</v>
      </c>
      <c r="N10" s="210" t="s">
        <v>1110</v>
      </c>
    </row>
    <row r="11" spans="2:14">
      <c r="B11" s="79">
        <v>7</v>
      </c>
      <c r="C11" s="85" t="s">
        <v>432</v>
      </c>
      <c r="D11" s="80" t="s">
        <v>442</v>
      </c>
      <c r="E11" s="80" t="s">
        <v>17</v>
      </c>
      <c r="F11" s="81">
        <v>7195</v>
      </c>
      <c r="G11" s="82" t="s">
        <v>434</v>
      </c>
      <c r="H11" s="79">
        <v>1</v>
      </c>
      <c r="I11" s="79">
        <v>1</v>
      </c>
      <c r="J11" s="79"/>
      <c r="K11" s="79"/>
      <c r="L11" s="79"/>
      <c r="M11" s="83">
        <f t="shared" si="0"/>
        <v>2</v>
      </c>
      <c r="N11" s="87"/>
    </row>
    <row r="12" spans="2:14">
      <c r="B12" s="79">
        <v>8</v>
      </c>
      <c r="C12" s="85" t="s">
        <v>451</v>
      </c>
      <c r="D12" s="80" t="s">
        <v>452</v>
      </c>
      <c r="E12" s="80" t="s">
        <v>17</v>
      </c>
      <c r="F12" s="81">
        <v>7192</v>
      </c>
      <c r="G12" s="82" t="s">
        <v>453</v>
      </c>
      <c r="H12" s="79">
        <v>1</v>
      </c>
      <c r="I12" s="79">
        <v>1</v>
      </c>
      <c r="J12" s="79"/>
      <c r="K12" s="79">
        <v>1</v>
      </c>
      <c r="L12" s="79"/>
      <c r="M12" s="83">
        <f t="shared" si="0"/>
        <v>3</v>
      </c>
      <c r="N12" s="87"/>
    </row>
    <row r="13" spans="2:14">
      <c r="B13" s="79">
        <v>9</v>
      </c>
      <c r="C13" s="88" t="s">
        <v>432</v>
      </c>
      <c r="D13" s="89" t="s">
        <v>458</v>
      </c>
      <c r="E13" s="52" t="s">
        <v>17</v>
      </c>
      <c r="F13" s="53">
        <v>7195</v>
      </c>
      <c r="G13" s="90" t="s">
        <v>434</v>
      </c>
      <c r="H13" s="79">
        <v>1</v>
      </c>
      <c r="I13" s="79">
        <v>1</v>
      </c>
      <c r="J13" s="79"/>
      <c r="K13" s="79"/>
      <c r="L13" s="79"/>
      <c r="M13" s="83">
        <f t="shared" si="0"/>
        <v>2</v>
      </c>
      <c r="N13" s="87"/>
    </row>
    <row r="14" spans="2:14">
      <c r="B14" s="79">
        <v>10</v>
      </c>
      <c r="C14" s="85" t="s">
        <v>470</v>
      </c>
      <c r="D14" s="80" t="s">
        <v>475</v>
      </c>
      <c r="E14" s="80" t="s">
        <v>17</v>
      </c>
      <c r="F14" s="81">
        <v>7193</v>
      </c>
      <c r="G14" s="82" t="s">
        <v>434</v>
      </c>
      <c r="H14" s="79">
        <v>1</v>
      </c>
      <c r="I14" s="79">
        <v>1</v>
      </c>
      <c r="J14" s="79"/>
      <c r="K14" s="79"/>
      <c r="L14" s="79"/>
      <c r="M14" s="83">
        <f t="shared" si="0"/>
        <v>2</v>
      </c>
      <c r="N14" s="87"/>
    </row>
    <row r="15" spans="2:14">
      <c r="B15" s="79">
        <v>11</v>
      </c>
      <c r="C15" s="85" t="s">
        <v>497</v>
      </c>
      <c r="D15" s="85" t="s">
        <v>498</v>
      </c>
      <c r="E15" s="85" t="s">
        <v>17</v>
      </c>
      <c r="F15" s="86">
        <v>7198</v>
      </c>
      <c r="G15" s="82" t="s">
        <v>499</v>
      </c>
      <c r="H15" s="79">
        <v>1</v>
      </c>
      <c r="I15" s="79">
        <v>1</v>
      </c>
      <c r="J15" s="79"/>
      <c r="K15" s="79"/>
      <c r="L15" s="79"/>
      <c r="M15" s="83">
        <f t="shared" si="0"/>
        <v>2</v>
      </c>
      <c r="N15" s="87"/>
    </row>
    <row r="16" spans="2:14">
      <c r="B16" s="79">
        <v>12</v>
      </c>
      <c r="C16" s="85" t="s">
        <v>497</v>
      </c>
      <c r="D16" s="85" t="s">
        <v>511</v>
      </c>
      <c r="E16" s="85" t="s">
        <v>17</v>
      </c>
      <c r="F16" s="86">
        <v>7198</v>
      </c>
      <c r="G16" s="82" t="s">
        <v>499</v>
      </c>
      <c r="H16" s="79">
        <v>1</v>
      </c>
      <c r="I16" s="79">
        <v>1</v>
      </c>
      <c r="J16" s="79"/>
      <c r="K16" s="79">
        <v>1</v>
      </c>
      <c r="L16" s="79"/>
      <c r="M16" s="83">
        <f t="shared" si="0"/>
        <v>3</v>
      </c>
      <c r="N16" s="210" t="s">
        <v>1111</v>
      </c>
    </row>
    <row r="17" spans="2:14">
      <c r="B17" s="79">
        <v>13</v>
      </c>
      <c r="C17" s="85" t="s">
        <v>497</v>
      </c>
      <c r="D17" s="85" t="s">
        <v>498</v>
      </c>
      <c r="E17" s="85" t="s">
        <v>17</v>
      </c>
      <c r="F17" s="86">
        <v>7198</v>
      </c>
      <c r="G17" s="82" t="s">
        <v>499</v>
      </c>
      <c r="H17" s="79"/>
      <c r="I17" s="79"/>
      <c r="J17" s="79">
        <v>1</v>
      </c>
      <c r="K17" s="79">
        <v>1</v>
      </c>
      <c r="L17" s="79"/>
      <c r="M17" s="83">
        <f t="shared" si="0"/>
        <v>2</v>
      </c>
      <c r="N17" s="87"/>
    </row>
    <row r="18" spans="2:14" s="84" customFormat="1" ht="48.6" customHeight="1">
      <c r="B18" s="79">
        <v>14</v>
      </c>
      <c r="C18" s="80" t="s">
        <v>497</v>
      </c>
      <c r="D18" s="82" t="s">
        <v>527</v>
      </c>
      <c r="E18" s="213" t="s">
        <v>17</v>
      </c>
      <c r="F18" s="91">
        <v>7198</v>
      </c>
      <c r="G18" s="82" t="s">
        <v>499</v>
      </c>
      <c r="H18" s="79">
        <v>1</v>
      </c>
      <c r="I18" s="79">
        <v>1</v>
      </c>
      <c r="J18" s="79">
        <v>1</v>
      </c>
      <c r="K18" s="79"/>
      <c r="L18" s="79"/>
      <c r="M18" s="83">
        <f t="shared" si="0"/>
        <v>3</v>
      </c>
      <c r="N18" s="90" t="s">
        <v>1112</v>
      </c>
    </row>
    <row r="19" spans="2:14">
      <c r="B19" s="79">
        <v>15</v>
      </c>
      <c r="C19" s="85" t="s">
        <v>497</v>
      </c>
      <c r="D19" s="82" t="s">
        <v>532</v>
      </c>
      <c r="E19" s="82" t="s">
        <v>17</v>
      </c>
      <c r="F19" s="91">
        <v>7198</v>
      </c>
      <c r="G19" s="82" t="s">
        <v>499</v>
      </c>
      <c r="H19" s="79"/>
      <c r="I19" s="79"/>
      <c r="J19" s="79">
        <v>1</v>
      </c>
      <c r="K19" s="79"/>
      <c r="L19" s="79"/>
      <c r="M19" s="83">
        <f t="shared" si="0"/>
        <v>1</v>
      </c>
      <c r="N19" s="87"/>
    </row>
    <row r="20" spans="2:14">
      <c r="B20" s="79">
        <v>16</v>
      </c>
      <c r="C20" s="85" t="s">
        <v>540</v>
      </c>
      <c r="D20" s="85" t="s">
        <v>541</v>
      </c>
      <c r="E20" s="85" t="s">
        <v>17</v>
      </c>
      <c r="F20" s="86">
        <v>7355</v>
      </c>
      <c r="G20" s="82" t="s">
        <v>499</v>
      </c>
      <c r="H20" s="79">
        <v>1</v>
      </c>
      <c r="I20" s="79">
        <v>1</v>
      </c>
      <c r="J20" s="79"/>
      <c r="K20" s="79"/>
      <c r="L20" s="79"/>
      <c r="M20" s="83">
        <f t="shared" si="0"/>
        <v>2</v>
      </c>
      <c r="N20" s="87"/>
    </row>
    <row r="21" spans="2:14">
      <c r="B21" s="79">
        <v>17</v>
      </c>
      <c r="C21" s="85" t="s">
        <v>540</v>
      </c>
      <c r="D21" s="85" t="s">
        <v>545</v>
      </c>
      <c r="E21" s="85" t="s">
        <v>17</v>
      </c>
      <c r="F21" s="86">
        <v>7355</v>
      </c>
      <c r="G21" s="82" t="s">
        <v>499</v>
      </c>
      <c r="H21" s="79"/>
      <c r="I21" s="79"/>
      <c r="J21" s="79">
        <v>1</v>
      </c>
      <c r="K21" s="79"/>
      <c r="L21" s="79"/>
      <c r="M21" s="83">
        <f t="shared" si="0"/>
        <v>1</v>
      </c>
      <c r="N21" s="211" t="s">
        <v>1119</v>
      </c>
    </row>
    <row r="22" spans="2:14">
      <c r="B22" s="79">
        <v>18</v>
      </c>
      <c r="C22" s="85" t="s">
        <v>540</v>
      </c>
      <c r="D22" s="92" t="s">
        <v>550</v>
      </c>
      <c r="E22" s="92" t="s">
        <v>17</v>
      </c>
      <c r="F22" s="93">
        <v>7355</v>
      </c>
      <c r="G22" s="94" t="s">
        <v>499</v>
      </c>
      <c r="H22" s="79"/>
      <c r="I22" s="79"/>
      <c r="J22" s="79">
        <v>1</v>
      </c>
      <c r="K22" s="79"/>
      <c r="L22" s="79"/>
      <c r="M22" s="83">
        <f t="shared" si="0"/>
        <v>1</v>
      </c>
      <c r="N22" s="211" t="s">
        <v>1119</v>
      </c>
    </row>
    <row r="23" spans="2:14">
      <c r="B23" s="79">
        <v>19</v>
      </c>
      <c r="C23" s="85" t="s">
        <v>540</v>
      </c>
      <c r="D23" s="92" t="s">
        <v>532</v>
      </c>
      <c r="E23" s="92" t="s">
        <v>17</v>
      </c>
      <c r="F23" s="93">
        <v>7356</v>
      </c>
      <c r="G23" s="94" t="s">
        <v>499</v>
      </c>
      <c r="H23" s="123"/>
      <c r="I23" s="123"/>
      <c r="J23" s="123"/>
      <c r="K23" s="123"/>
      <c r="L23" s="123"/>
      <c r="M23" s="123">
        <f t="shared" si="0"/>
        <v>0</v>
      </c>
      <c r="N23" s="211"/>
    </row>
    <row r="24" spans="2:14">
      <c r="B24" s="79">
        <v>20</v>
      </c>
      <c r="C24" s="95" t="s">
        <v>381</v>
      </c>
      <c r="D24" s="96" t="s">
        <v>562</v>
      </c>
      <c r="E24" s="96" t="s">
        <v>17</v>
      </c>
      <c r="F24" s="97">
        <v>7208</v>
      </c>
      <c r="G24" s="96" t="s">
        <v>382</v>
      </c>
      <c r="H24" s="79">
        <v>1</v>
      </c>
      <c r="I24" s="79">
        <v>1</v>
      </c>
      <c r="J24" s="79"/>
      <c r="K24" s="79"/>
      <c r="L24" s="79"/>
      <c r="M24" s="83">
        <f t="shared" si="0"/>
        <v>2</v>
      </c>
      <c r="N24" s="87"/>
    </row>
    <row r="25" spans="2:14">
      <c r="B25" s="79">
        <v>21</v>
      </c>
      <c r="C25" s="88" t="s">
        <v>381</v>
      </c>
      <c r="D25" s="88" t="s">
        <v>391</v>
      </c>
      <c r="E25" s="98" t="s">
        <v>42</v>
      </c>
      <c r="F25" s="99" t="s">
        <v>386</v>
      </c>
      <c r="G25" s="90" t="s">
        <v>382</v>
      </c>
      <c r="H25" s="79">
        <v>1</v>
      </c>
      <c r="I25" s="79">
        <v>1</v>
      </c>
      <c r="J25" s="79"/>
      <c r="K25" s="79"/>
      <c r="L25" s="79"/>
      <c r="M25" s="83">
        <f t="shared" si="0"/>
        <v>2</v>
      </c>
      <c r="N25" s="87"/>
    </row>
    <row r="26" spans="2:14">
      <c r="B26" s="79">
        <v>22</v>
      </c>
      <c r="C26" s="88" t="s">
        <v>381</v>
      </c>
      <c r="D26" s="48" t="s">
        <v>403</v>
      </c>
      <c r="E26" s="100" t="s">
        <v>42</v>
      </c>
      <c r="F26" s="49" t="s">
        <v>386</v>
      </c>
      <c r="G26" s="90" t="s">
        <v>382</v>
      </c>
      <c r="H26" s="79">
        <v>1</v>
      </c>
      <c r="I26" s="79">
        <v>1</v>
      </c>
      <c r="J26" s="79"/>
      <c r="K26" s="79"/>
      <c r="L26" s="79"/>
      <c r="M26" s="83">
        <f t="shared" si="0"/>
        <v>2</v>
      </c>
      <c r="N26" s="87"/>
    </row>
    <row r="27" spans="2:14">
      <c r="B27" s="79">
        <v>23</v>
      </c>
      <c r="C27" s="88" t="s">
        <v>381</v>
      </c>
      <c r="D27" s="88" t="s">
        <v>408</v>
      </c>
      <c r="E27" s="98" t="s">
        <v>42</v>
      </c>
      <c r="F27" s="99" t="s">
        <v>386</v>
      </c>
      <c r="G27" s="90" t="s">
        <v>382</v>
      </c>
      <c r="H27" s="79">
        <v>1</v>
      </c>
      <c r="I27" s="79">
        <v>1</v>
      </c>
      <c r="J27" s="79"/>
      <c r="K27" s="79"/>
      <c r="L27" s="79"/>
      <c r="M27" s="83">
        <f t="shared" si="0"/>
        <v>2</v>
      </c>
      <c r="N27" s="87"/>
    </row>
    <row r="28" spans="2:14">
      <c r="B28" s="79">
        <v>24</v>
      </c>
      <c r="C28" s="88" t="s">
        <v>432</v>
      </c>
      <c r="D28" s="89" t="s">
        <v>447</v>
      </c>
      <c r="E28" s="89" t="s">
        <v>42</v>
      </c>
      <c r="F28" s="46">
        <v>7195</v>
      </c>
      <c r="G28" s="90" t="s">
        <v>434</v>
      </c>
      <c r="H28" s="79">
        <v>1</v>
      </c>
      <c r="I28" s="79">
        <v>1</v>
      </c>
      <c r="J28" s="79"/>
      <c r="K28" s="79"/>
      <c r="L28" s="79"/>
      <c r="M28" s="83">
        <f t="shared" si="0"/>
        <v>2</v>
      </c>
      <c r="N28" s="87"/>
    </row>
    <row r="29" spans="2:14">
      <c r="B29" s="79">
        <v>25</v>
      </c>
      <c r="C29" s="88" t="s">
        <v>470</v>
      </c>
      <c r="D29" s="89" t="s">
        <v>471</v>
      </c>
      <c r="E29" s="89" t="s">
        <v>42</v>
      </c>
      <c r="F29" s="46">
        <v>7193</v>
      </c>
      <c r="G29" s="90" t="s">
        <v>434</v>
      </c>
      <c r="H29" s="79">
        <v>1</v>
      </c>
      <c r="I29" s="79">
        <v>1</v>
      </c>
      <c r="J29" s="79"/>
      <c r="K29" s="79">
        <v>1</v>
      </c>
      <c r="L29" s="79"/>
      <c r="M29" s="83">
        <f t="shared" si="0"/>
        <v>3</v>
      </c>
      <c r="N29" s="87"/>
    </row>
    <row r="30" spans="2:14">
      <c r="B30" s="79">
        <v>26</v>
      </c>
      <c r="C30" s="88" t="s">
        <v>470</v>
      </c>
      <c r="D30" s="89" t="s">
        <v>478</v>
      </c>
      <c r="E30" s="89" t="s">
        <v>42</v>
      </c>
      <c r="F30" s="46">
        <v>7193</v>
      </c>
      <c r="G30" s="90" t="s">
        <v>434</v>
      </c>
      <c r="H30" s="79">
        <v>1</v>
      </c>
      <c r="I30" s="79">
        <v>1</v>
      </c>
      <c r="J30" s="79"/>
      <c r="K30" s="79"/>
      <c r="L30" s="79"/>
      <c r="M30" s="83">
        <f t="shared" si="0"/>
        <v>2</v>
      </c>
      <c r="N30" s="87"/>
    </row>
    <row r="31" spans="2:14">
      <c r="B31" s="79">
        <v>27</v>
      </c>
      <c r="C31" s="88" t="s">
        <v>470</v>
      </c>
      <c r="D31" s="89" t="s">
        <v>481</v>
      </c>
      <c r="E31" s="89" t="s">
        <v>42</v>
      </c>
      <c r="F31" s="46">
        <v>7193</v>
      </c>
      <c r="G31" s="90" t="s">
        <v>434</v>
      </c>
      <c r="H31" s="79">
        <v>1</v>
      </c>
      <c r="I31" s="79">
        <v>1</v>
      </c>
      <c r="J31" s="79"/>
      <c r="K31" s="79">
        <v>1</v>
      </c>
      <c r="L31" s="79"/>
      <c r="M31" s="83">
        <f t="shared" si="0"/>
        <v>3</v>
      </c>
      <c r="N31" s="87"/>
    </row>
    <row r="32" spans="2:14">
      <c r="B32" s="79">
        <v>28</v>
      </c>
      <c r="C32" s="88" t="s">
        <v>485</v>
      </c>
      <c r="D32" s="52" t="s">
        <v>486</v>
      </c>
      <c r="E32" s="52" t="s">
        <v>42</v>
      </c>
      <c r="F32" s="53">
        <v>7195</v>
      </c>
      <c r="G32" s="90" t="s">
        <v>434</v>
      </c>
      <c r="H32" s="79"/>
      <c r="I32" s="79"/>
      <c r="J32" s="79">
        <v>1</v>
      </c>
      <c r="K32" s="79"/>
      <c r="L32" s="79"/>
      <c r="M32" s="83">
        <f t="shared" si="0"/>
        <v>1</v>
      </c>
      <c r="N32" s="87"/>
    </row>
    <row r="33" spans="2:14">
      <c r="B33" s="79">
        <v>29</v>
      </c>
      <c r="C33" s="88" t="s">
        <v>497</v>
      </c>
      <c r="D33" s="88" t="s">
        <v>503</v>
      </c>
      <c r="E33" s="98" t="s">
        <v>42</v>
      </c>
      <c r="F33" s="99">
        <v>7198</v>
      </c>
      <c r="G33" s="90" t="s">
        <v>499</v>
      </c>
      <c r="H33" s="79">
        <v>1</v>
      </c>
      <c r="I33" s="79">
        <v>1</v>
      </c>
      <c r="J33" s="79"/>
      <c r="K33" s="79">
        <v>1</v>
      </c>
      <c r="L33" s="79"/>
      <c r="M33" s="83">
        <f t="shared" si="0"/>
        <v>3</v>
      </c>
      <c r="N33" s="210" t="s">
        <v>1111</v>
      </c>
    </row>
    <row r="34" spans="2:14">
      <c r="B34" s="79">
        <v>30</v>
      </c>
      <c r="C34" s="88" t="s">
        <v>497</v>
      </c>
      <c r="D34" s="88" t="s">
        <v>507</v>
      </c>
      <c r="E34" s="98" t="s">
        <v>42</v>
      </c>
      <c r="F34" s="99">
        <v>7198</v>
      </c>
      <c r="G34" s="90" t="s">
        <v>499</v>
      </c>
      <c r="H34" s="79">
        <v>1</v>
      </c>
      <c r="I34" s="79">
        <v>1</v>
      </c>
      <c r="J34" s="79"/>
      <c r="K34" s="79">
        <v>1</v>
      </c>
      <c r="L34" s="79"/>
      <c r="M34" s="83">
        <f t="shared" si="0"/>
        <v>3</v>
      </c>
      <c r="N34" s="87"/>
    </row>
    <row r="35" spans="2:14">
      <c r="B35" s="79">
        <v>31</v>
      </c>
      <c r="C35" s="88" t="s">
        <v>381</v>
      </c>
      <c r="D35" s="88" t="s">
        <v>395</v>
      </c>
      <c r="E35" s="21" t="s">
        <v>976</v>
      </c>
      <c r="F35" s="99" t="s">
        <v>386</v>
      </c>
      <c r="G35" s="90" t="s">
        <v>382</v>
      </c>
      <c r="H35" s="79">
        <v>1</v>
      </c>
      <c r="I35" s="79">
        <v>1</v>
      </c>
      <c r="J35" s="79"/>
      <c r="K35" s="79"/>
      <c r="L35" s="79"/>
      <c r="M35" s="83">
        <f t="shared" si="0"/>
        <v>2</v>
      </c>
      <c r="N35" s="87"/>
    </row>
    <row r="36" spans="2:14">
      <c r="B36" s="79">
        <v>32</v>
      </c>
      <c r="C36" s="88" t="s">
        <v>432</v>
      </c>
      <c r="D36" s="89" t="s">
        <v>437</v>
      </c>
      <c r="E36" s="21" t="s">
        <v>976</v>
      </c>
      <c r="F36" s="46">
        <v>7195</v>
      </c>
      <c r="G36" s="90" t="s">
        <v>434</v>
      </c>
      <c r="H36" s="79">
        <v>1</v>
      </c>
      <c r="I36" s="79">
        <v>1</v>
      </c>
      <c r="J36" s="79"/>
      <c r="K36" s="79"/>
      <c r="L36" s="79"/>
      <c r="M36" s="83">
        <f t="shared" si="0"/>
        <v>2</v>
      </c>
      <c r="N36" s="88" t="s">
        <v>1113</v>
      </c>
    </row>
    <row r="37" spans="2:14" ht="84">
      <c r="B37" s="79">
        <v>33</v>
      </c>
      <c r="C37" s="89" t="s">
        <v>432</v>
      </c>
      <c r="D37" s="89" t="s">
        <v>464</v>
      </c>
      <c r="E37" s="21" t="s">
        <v>976</v>
      </c>
      <c r="F37" s="101" t="s">
        <v>462</v>
      </c>
      <c r="G37" s="90" t="s">
        <v>434</v>
      </c>
      <c r="H37" s="79">
        <v>1</v>
      </c>
      <c r="I37" s="79">
        <v>1</v>
      </c>
      <c r="J37" s="79"/>
      <c r="K37" s="79"/>
      <c r="L37" s="79"/>
      <c r="M37" s="83">
        <f t="shared" si="0"/>
        <v>2</v>
      </c>
      <c r="N37" s="211" t="s">
        <v>1114</v>
      </c>
    </row>
    <row r="38" spans="2:14">
      <c r="B38" s="79">
        <v>34</v>
      </c>
      <c r="C38" s="88" t="s">
        <v>470</v>
      </c>
      <c r="D38" s="52" t="s">
        <v>492</v>
      </c>
      <c r="E38" s="21" t="s">
        <v>976</v>
      </c>
      <c r="F38" s="53">
        <v>7192</v>
      </c>
      <c r="G38" s="90" t="s">
        <v>453</v>
      </c>
      <c r="H38" s="79">
        <v>1</v>
      </c>
      <c r="I38" s="79">
        <v>1</v>
      </c>
      <c r="J38" s="79"/>
      <c r="K38" s="79"/>
      <c r="L38" s="79"/>
      <c r="M38" s="83">
        <f t="shared" si="0"/>
        <v>2</v>
      </c>
      <c r="N38" s="211" t="s">
        <v>1115</v>
      </c>
    </row>
    <row r="39" spans="2:14">
      <c r="B39" s="79">
        <v>35</v>
      </c>
      <c r="C39" s="88" t="s">
        <v>497</v>
      </c>
      <c r="D39" s="88" t="s">
        <v>516</v>
      </c>
      <c r="E39" s="21" t="s">
        <v>976</v>
      </c>
      <c r="F39" s="99">
        <v>7198</v>
      </c>
      <c r="G39" s="90" t="s">
        <v>499</v>
      </c>
      <c r="H39" s="79">
        <v>1</v>
      </c>
      <c r="I39" s="79">
        <v>1</v>
      </c>
      <c r="J39" s="79"/>
      <c r="K39" s="79">
        <v>1</v>
      </c>
      <c r="L39" s="79"/>
      <c r="M39" s="83">
        <f t="shared" si="0"/>
        <v>3</v>
      </c>
      <c r="N39" s="211"/>
    </row>
    <row r="40" spans="2:14" ht="42">
      <c r="B40" s="79">
        <v>36</v>
      </c>
      <c r="C40" s="47" t="s">
        <v>470</v>
      </c>
      <c r="D40" s="102" t="s">
        <v>554</v>
      </c>
      <c r="E40" s="21" t="s">
        <v>976</v>
      </c>
      <c r="F40" s="103">
        <v>7192</v>
      </c>
      <c r="G40" s="104" t="s">
        <v>453</v>
      </c>
      <c r="H40" s="79"/>
      <c r="I40" s="79"/>
      <c r="J40" s="79">
        <v>1</v>
      </c>
      <c r="K40" s="79"/>
      <c r="L40" s="79"/>
      <c r="M40" s="83">
        <f t="shared" si="0"/>
        <v>1</v>
      </c>
      <c r="N40" s="211" t="s">
        <v>555</v>
      </c>
    </row>
    <row r="41" spans="2:14">
      <c r="B41" s="79">
        <v>37</v>
      </c>
      <c r="C41" s="105" t="s">
        <v>381</v>
      </c>
      <c r="D41" s="106" t="s">
        <v>558</v>
      </c>
      <c r="E41" s="21" t="s">
        <v>976</v>
      </c>
      <c r="F41" s="107">
        <v>7208</v>
      </c>
      <c r="G41" s="108" t="s">
        <v>382</v>
      </c>
      <c r="H41" s="79">
        <v>1</v>
      </c>
      <c r="I41" s="79">
        <v>1</v>
      </c>
      <c r="J41" s="79"/>
      <c r="K41" s="79"/>
      <c r="L41" s="79"/>
      <c r="M41" s="83">
        <f t="shared" si="0"/>
        <v>2</v>
      </c>
      <c r="N41" s="210" t="s">
        <v>1109</v>
      </c>
    </row>
    <row r="42" spans="2:14">
      <c r="B42" s="79">
        <v>38</v>
      </c>
      <c r="C42" s="109" t="s">
        <v>381</v>
      </c>
      <c r="D42" s="110" t="s">
        <v>565</v>
      </c>
      <c r="E42" s="21" t="s">
        <v>976</v>
      </c>
      <c r="F42" s="111">
        <v>7208</v>
      </c>
      <c r="G42" s="112" t="s">
        <v>382</v>
      </c>
      <c r="H42" s="79">
        <v>1</v>
      </c>
      <c r="I42" s="79">
        <v>1</v>
      </c>
      <c r="J42" s="79"/>
      <c r="K42" s="79"/>
      <c r="L42" s="79"/>
      <c r="M42" s="83">
        <f t="shared" si="0"/>
        <v>2</v>
      </c>
      <c r="N42" s="210" t="s">
        <v>1109</v>
      </c>
    </row>
    <row r="43" spans="2:14">
      <c r="B43" s="79">
        <v>39</v>
      </c>
      <c r="C43" s="106" t="s">
        <v>381</v>
      </c>
      <c r="D43" s="34" t="s">
        <v>1050</v>
      </c>
      <c r="E43" s="214" t="s">
        <v>278</v>
      </c>
      <c r="F43" s="113" t="s">
        <v>278</v>
      </c>
      <c r="G43" s="114" t="s">
        <v>382</v>
      </c>
      <c r="H43" s="79"/>
      <c r="I43" s="79"/>
      <c r="J43" s="79"/>
      <c r="K43" s="79">
        <v>1</v>
      </c>
      <c r="L43" s="79"/>
      <c r="M43" s="83">
        <f t="shared" si="0"/>
        <v>1</v>
      </c>
      <c r="N43" s="88"/>
    </row>
    <row r="44" spans="2:14">
      <c r="B44" s="79">
        <v>40</v>
      </c>
      <c r="C44" s="106" t="s">
        <v>381</v>
      </c>
      <c r="D44" s="34" t="s">
        <v>1050</v>
      </c>
      <c r="E44" s="214" t="s">
        <v>278</v>
      </c>
      <c r="F44" s="113" t="s">
        <v>278</v>
      </c>
      <c r="G44" s="114" t="s">
        <v>382</v>
      </c>
      <c r="H44" s="79"/>
      <c r="I44" s="79"/>
      <c r="J44" s="79"/>
      <c r="K44" s="79">
        <v>3</v>
      </c>
      <c r="L44" s="79"/>
      <c r="M44" s="83">
        <f t="shared" si="0"/>
        <v>3</v>
      </c>
      <c r="N44" s="211" t="s">
        <v>423</v>
      </c>
    </row>
    <row r="45" spans="2:14">
      <c r="B45" s="79">
        <v>41</v>
      </c>
      <c r="C45" s="106" t="s">
        <v>497</v>
      </c>
      <c r="D45" s="34" t="s">
        <v>1050</v>
      </c>
      <c r="E45" s="214" t="s">
        <v>278</v>
      </c>
      <c r="F45" s="113" t="s">
        <v>278</v>
      </c>
      <c r="G45" s="114" t="s">
        <v>499</v>
      </c>
      <c r="H45" s="79">
        <v>1</v>
      </c>
      <c r="I45" s="79"/>
      <c r="J45" s="79"/>
      <c r="K45" s="79"/>
      <c r="L45" s="79"/>
      <c r="M45" s="83">
        <f t="shared" si="0"/>
        <v>1</v>
      </c>
      <c r="N45" s="210" t="s">
        <v>1111</v>
      </c>
    </row>
    <row r="46" spans="2:14">
      <c r="B46" s="79">
        <v>42</v>
      </c>
      <c r="C46" s="110" t="s">
        <v>497</v>
      </c>
      <c r="D46" s="34" t="s">
        <v>1050</v>
      </c>
      <c r="E46" s="215" t="s">
        <v>278</v>
      </c>
      <c r="F46" s="115" t="s">
        <v>278</v>
      </c>
      <c r="G46" s="116" t="s">
        <v>499</v>
      </c>
      <c r="H46" s="117"/>
      <c r="I46" s="117">
        <v>1</v>
      </c>
      <c r="J46" s="117"/>
      <c r="K46" s="117"/>
      <c r="L46" s="117"/>
      <c r="M46" s="83">
        <f t="shared" si="0"/>
        <v>1</v>
      </c>
      <c r="N46" s="212" t="s">
        <v>1110</v>
      </c>
    </row>
    <row r="47" spans="2:14" s="118" customFormat="1" ht="45" customHeight="1">
      <c r="B47" s="244" t="s">
        <v>1136</v>
      </c>
      <c r="C47" s="245"/>
      <c r="D47" s="245"/>
      <c r="E47" s="245"/>
      <c r="F47" s="245"/>
      <c r="G47" s="246"/>
      <c r="H47" s="23">
        <f>SUM(H12:H46)</f>
        <v>25</v>
      </c>
      <c r="I47" s="23">
        <f t="shared" ref="I47:M47" si="1">SUM(I12:I46)</f>
        <v>25</v>
      </c>
      <c r="J47" s="23">
        <f t="shared" si="1"/>
        <v>7</v>
      </c>
      <c r="K47" s="23">
        <f t="shared" si="1"/>
        <v>12</v>
      </c>
      <c r="L47" s="23">
        <f t="shared" si="1"/>
        <v>0</v>
      </c>
      <c r="M47" s="39">
        <f t="shared" si="1"/>
        <v>69</v>
      </c>
      <c r="N47" s="23"/>
    </row>
    <row r="48" spans="2:14" s="122" customFormat="1">
      <c r="B48" s="119"/>
      <c r="C48" s="120"/>
      <c r="D48" s="120"/>
      <c r="E48" s="119"/>
      <c r="F48" s="119"/>
      <c r="G48" s="120"/>
      <c r="H48" s="119"/>
      <c r="I48" s="119"/>
      <c r="J48" s="119"/>
      <c r="K48" s="119"/>
      <c r="L48" s="119"/>
      <c r="M48" s="119"/>
      <c r="N48" s="121"/>
    </row>
  </sheetData>
  <mergeCells count="2">
    <mergeCell ref="B2:N2"/>
    <mergeCell ref="B47:G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Z1001"/>
  <sheetViews>
    <sheetView topLeftCell="A2" zoomScale="64" zoomScaleNormal="64" workbookViewId="0">
      <selection activeCell="H89" sqref="H89"/>
    </sheetView>
  </sheetViews>
  <sheetFormatPr defaultColWidth="12.59765625" defaultRowHeight="15" customHeight="1"/>
  <cols>
    <col min="1" max="1" width="7.69921875" customWidth="1"/>
    <col min="2" max="2" width="13.3984375" customWidth="1"/>
    <col min="3" max="3" width="44.19921875" customWidth="1"/>
    <col min="4" max="4" width="36.59765625" customWidth="1"/>
    <col min="5" max="5" width="6.3984375" customWidth="1"/>
    <col min="6" max="6" width="40.8984375" customWidth="1"/>
    <col min="7" max="7" width="26.09765625" customWidth="1"/>
    <col min="8" max="8" width="18.5" customWidth="1"/>
    <col min="9" max="9" width="13" customWidth="1"/>
    <col min="10" max="10" width="27.19921875" customWidth="1"/>
    <col min="11" max="11" width="37" customWidth="1"/>
    <col min="12" max="26" width="9.09765625" customWidth="1"/>
  </cols>
  <sheetData>
    <row r="1" spans="1:26" ht="21" customHeight="1">
      <c r="A1" s="262" t="s">
        <v>0</v>
      </c>
      <c r="B1" s="262" t="s">
        <v>1</v>
      </c>
      <c r="C1" s="262" t="s">
        <v>2</v>
      </c>
      <c r="D1" s="262" t="s">
        <v>3</v>
      </c>
      <c r="E1" s="262" t="s">
        <v>4</v>
      </c>
      <c r="F1" s="262" t="s">
        <v>5</v>
      </c>
      <c r="G1" s="264" t="s">
        <v>6</v>
      </c>
      <c r="H1" s="263"/>
      <c r="I1" s="263"/>
      <c r="J1" s="263"/>
      <c r="K1" s="262" t="s">
        <v>7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0" customHeight="1">
      <c r="A2" s="263"/>
      <c r="B2" s="263"/>
      <c r="C2" s="263"/>
      <c r="D2" s="263"/>
      <c r="E2" s="263"/>
      <c r="F2" s="263"/>
      <c r="G2" s="160" t="s">
        <v>8</v>
      </c>
      <c r="H2" s="161" t="s">
        <v>9</v>
      </c>
      <c r="I2" s="160" t="s">
        <v>10</v>
      </c>
      <c r="J2" s="160" t="s">
        <v>11</v>
      </c>
      <c r="K2" s="263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1" customHeight="1">
      <c r="A3" s="30">
        <v>1</v>
      </c>
      <c r="B3" s="21" t="s">
        <v>57</v>
      </c>
      <c r="C3" s="30" t="s">
        <v>379</v>
      </c>
      <c r="D3" s="30" t="s">
        <v>380</v>
      </c>
      <c r="E3" s="30">
        <v>2563</v>
      </c>
      <c r="F3" s="30" t="s">
        <v>381</v>
      </c>
      <c r="G3" s="30"/>
      <c r="H3" s="21"/>
      <c r="I3" s="30"/>
      <c r="J3" s="24" t="s">
        <v>382</v>
      </c>
      <c r="K3" s="30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7.5" customHeight="1">
      <c r="A4" s="30">
        <v>2</v>
      </c>
      <c r="B4" s="30" t="s">
        <v>12</v>
      </c>
      <c r="C4" s="30" t="s">
        <v>383</v>
      </c>
      <c r="D4" s="30" t="s">
        <v>384</v>
      </c>
      <c r="E4" s="30"/>
      <c r="F4" s="30" t="s">
        <v>381</v>
      </c>
      <c r="G4" s="30" t="s">
        <v>385</v>
      </c>
      <c r="H4" s="30" t="s">
        <v>17</v>
      </c>
      <c r="I4" s="30" t="s">
        <v>386</v>
      </c>
      <c r="J4" s="24" t="s">
        <v>382</v>
      </c>
      <c r="K4" s="125" t="s">
        <v>387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customHeight="1">
      <c r="A5" s="30">
        <v>3</v>
      </c>
      <c r="B5" s="30" t="s">
        <v>19</v>
      </c>
      <c r="C5" s="30"/>
      <c r="D5" s="30" t="s">
        <v>388</v>
      </c>
      <c r="E5" s="30"/>
      <c r="F5" s="30" t="s">
        <v>381</v>
      </c>
      <c r="G5" s="30" t="s">
        <v>385</v>
      </c>
      <c r="H5" s="30" t="s">
        <v>17</v>
      </c>
      <c r="I5" s="30" t="s">
        <v>386</v>
      </c>
      <c r="J5" s="24" t="s">
        <v>382</v>
      </c>
      <c r="K5" s="125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1" customHeight="1">
      <c r="A6" s="30">
        <v>4</v>
      </c>
      <c r="B6" s="30" t="s">
        <v>12</v>
      </c>
      <c r="C6" s="30" t="s">
        <v>389</v>
      </c>
      <c r="D6" s="30" t="s">
        <v>390</v>
      </c>
      <c r="E6" s="30">
        <v>2566</v>
      </c>
      <c r="F6" s="30" t="s">
        <v>381</v>
      </c>
      <c r="G6" s="30" t="s">
        <v>391</v>
      </c>
      <c r="H6" s="21" t="s">
        <v>42</v>
      </c>
      <c r="I6" s="30" t="s">
        <v>386</v>
      </c>
      <c r="J6" s="24" t="s">
        <v>382</v>
      </c>
      <c r="K6" s="3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1" customHeight="1">
      <c r="A7" s="30">
        <v>5</v>
      </c>
      <c r="B7" s="30" t="s">
        <v>19</v>
      </c>
      <c r="C7" s="30" t="s">
        <v>383</v>
      </c>
      <c r="D7" s="30" t="s">
        <v>392</v>
      </c>
      <c r="E7" s="30">
        <v>2566</v>
      </c>
      <c r="F7" s="30" t="s">
        <v>381</v>
      </c>
      <c r="G7" s="30" t="s">
        <v>391</v>
      </c>
      <c r="H7" s="21" t="s">
        <v>42</v>
      </c>
      <c r="I7" s="30" t="s">
        <v>386</v>
      </c>
      <c r="J7" s="24" t="s">
        <v>382</v>
      </c>
      <c r="K7" s="3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1" customHeight="1">
      <c r="A8" s="30">
        <v>6</v>
      </c>
      <c r="B8" s="30" t="s">
        <v>12</v>
      </c>
      <c r="C8" s="30" t="s">
        <v>393</v>
      </c>
      <c r="D8" s="30" t="s">
        <v>394</v>
      </c>
      <c r="E8" s="30">
        <v>2562</v>
      </c>
      <c r="F8" s="30" t="s">
        <v>381</v>
      </c>
      <c r="G8" s="30" t="s">
        <v>395</v>
      </c>
      <c r="H8" s="30" t="s">
        <v>126</v>
      </c>
      <c r="I8" s="30" t="s">
        <v>386</v>
      </c>
      <c r="J8" s="24" t="s">
        <v>382</v>
      </c>
      <c r="K8" s="3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1" customHeight="1">
      <c r="A9" s="30">
        <v>7</v>
      </c>
      <c r="B9" s="30" t="s">
        <v>19</v>
      </c>
      <c r="C9" s="30" t="s">
        <v>393</v>
      </c>
      <c r="D9" s="162" t="s">
        <v>396</v>
      </c>
      <c r="E9" s="30">
        <v>2562</v>
      </c>
      <c r="F9" s="30" t="s">
        <v>381</v>
      </c>
      <c r="G9" s="30" t="s">
        <v>395</v>
      </c>
      <c r="H9" s="30" t="s">
        <v>126</v>
      </c>
      <c r="I9" s="30" t="s">
        <v>386</v>
      </c>
      <c r="J9" s="24" t="s">
        <v>382</v>
      </c>
      <c r="K9" s="30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0.399999999999999">
      <c r="A10" s="30">
        <v>8</v>
      </c>
      <c r="B10" s="30" t="s">
        <v>12</v>
      </c>
      <c r="C10" s="30" t="s">
        <v>397</v>
      </c>
      <c r="D10" s="30" t="s">
        <v>398</v>
      </c>
      <c r="E10" s="30"/>
      <c r="F10" s="30" t="s">
        <v>381</v>
      </c>
      <c r="G10" s="30" t="s">
        <v>399</v>
      </c>
      <c r="H10" s="30" t="s">
        <v>17</v>
      </c>
      <c r="I10" s="30" t="s">
        <v>386</v>
      </c>
      <c r="J10" s="24" t="s">
        <v>382</v>
      </c>
      <c r="K10" s="125" t="s">
        <v>387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customHeight="1">
      <c r="A11" s="30">
        <v>9</v>
      </c>
      <c r="B11" s="30" t="s">
        <v>19</v>
      </c>
      <c r="C11" s="30" t="s">
        <v>397</v>
      </c>
      <c r="D11" s="30" t="s">
        <v>400</v>
      </c>
      <c r="E11" s="30"/>
      <c r="F11" s="30" t="s">
        <v>381</v>
      </c>
      <c r="G11" s="30" t="s">
        <v>399</v>
      </c>
      <c r="H11" s="30" t="s">
        <v>17</v>
      </c>
      <c r="I11" s="30" t="s">
        <v>386</v>
      </c>
      <c r="J11" s="24" t="s">
        <v>382</v>
      </c>
      <c r="K11" s="125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1" customHeight="1">
      <c r="A12" s="30">
        <v>10</v>
      </c>
      <c r="B12" s="163" t="s">
        <v>12</v>
      </c>
      <c r="C12" s="163" t="s">
        <v>401</v>
      </c>
      <c r="D12" s="163" t="s">
        <v>402</v>
      </c>
      <c r="E12" s="163">
        <v>2562</v>
      </c>
      <c r="F12" s="30" t="s">
        <v>381</v>
      </c>
      <c r="G12" s="163" t="s">
        <v>403</v>
      </c>
      <c r="H12" s="128" t="s">
        <v>42</v>
      </c>
      <c r="I12" s="163" t="s">
        <v>386</v>
      </c>
      <c r="J12" s="24" t="s">
        <v>382</v>
      </c>
      <c r="K12" s="163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1" customHeight="1">
      <c r="A13" s="30">
        <v>11</v>
      </c>
      <c r="B13" s="30" t="s">
        <v>19</v>
      </c>
      <c r="C13" s="30" t="s">
        <v>404</v>
      </c>
      <c r="D13" s="30" t="s">
        <v>405</v>
      </c>
      <c r="E13" s="30"/>
      <c r="F13" s="30" t="s">
        <v>381</v>
      </c>
      <c r="G13" s="30" t="s">
        <v>403</v>
      </c>
      <c r="H13" s="21" t="s">
        <v>42</v>
      </c>
      <c r="I13" s="30" t="s">
        <v>386</v>
      </c>
      <c r="J13" s="24" t="s">
        <v>382</v>
      </c>
      <c r="K13" s="3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1" customHeight="1">
      <c r="A14" s="30">
        <v>12</v>
      </c>
      <c r="B14" s="30" t="s">
        <v>12</v>
      </c>
      <c r="C14" s="30" t="s">
        <v>406</v>
      </c>
      <c r="D14" s="30" t="s">
        <v>407</v>
      </c>
      <c r="E14" s="30">
        <v>2563</v>
      </c>
      <c r="F14" s="30" t="s">
        <v>381</v>
      </c>
      <c r="G14" s="30" t="s">
        <v>408</v>
      </c>
      <c r="H14" s="21" t="s">
        <v>42</v>
      </c>
      <c r="I14" s="30" t="s">
        <v>386</v>
      </c>
      <c r="J14" s="24" t="s">
        <v>382</v>
      </c>
      <c r="K14" s="3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1" customHeight="1">
      <c r="A15" s="30">
        <v>13</v>
      </c>
      <c r="B15" s="30" t="s">
        <v>19</v>
      </c>
      <c r="C15" s="30" t="s">
        <v>406</v>
      </c>
      <c r="D15" s="30" t="s">
        <v>409</v>
      </c>
      <c r="E15" s="30">
        <v>2563</v>
      </c>
      <c r="F15" s="30" t="s">
        <v>381</v>
      </c>
      <c r="G15" s="30" t="s">
        <v>408</v>
      </c>
      <c r="H15" s="21" t="s">
        <v>42</v>
      </c>
      <c r="I15" s="30" t="s">
        <v>386</v>
      </c>
      <c r="J15" s="24" t="s">
        <v>382</v>
      </c>
      <c r="K15" s="30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30">
        <v>14</v>
      </c>
      <c r="B16" s="30" t="s">
        <v>12</v>
      </c>
      <c r="C16" s="30" t="s">
        <v>410</v>
      </c>
      <c r="D16" s="30" t="s">
        <v>411</v>
      </c>
      <c r="E16" s="30">
        <v>2559</v>
      </c>
      <c r="F16" s="30" t="s">
        <v>412</v>
      </c>
      <c r="G16" s="30" t="s">
        <v>413</v>
      </c>
      <c r="H16" s="30" t="s">
        <v>17</v>
      </c>
      <c r="I16" s="30">
        <v>7203</v>
      </c>
      <c r="J16" s="24" t="s">
        <v>382</v>
      </c>
      <c r="K16" s="3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6">
      <c r="A17" s="30">
        <v>15</v>
      </c>
      <c r="B17" s="30" t="s">
        <v>19</v>
      </c>
      <c r="C17" s="30" t="s">
        <v>13</v>
      </c>
      <c r="D17" s="30" t="s">
        <v>414</v>
      </c>
      <c r="E17" s="30">
        <v>2558</v>
      </c>
      <c r="F17" s="30" t="s">
        <v>412</v>
      </c>
      <c r="G17" s="30" t="s">
        <v>413</v>
      </c>
      <c r="H17" s="30" t="s">
        <v>17</v>
      </c>
      <c r="I17" s="30">
        <v>7203</v>
      </c>
      <c r="J17" s="24" t="s">
        <v>382</v>
      </c>
      <c r="K17" s="54" t="s">
        <v>415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1" customHeight="1">
      <c r="A18" s="30">
        <v>16</v>
      </c>
      <c r="B18" s="30" t="s">
        <v>12</v>
      </c>
      <c r="C18" s="30" t="s">
        <v>416</v>
      </c>
      <c r="D18" s="30" t="s">
        <v>417</v>
      </c>
      <c r="E18" s="30">
        <v>2562</v>
      </c>
      <c r="F18" s="30" t="s">
        <v>381</v>
      </c>
      <c r="G18" s="30" t="s">
        <v>418</v>
      </c>
      <c r="H18" s="30" t="s">
        <v>17</v>
      </c>
      <c r="I18" s="30" t="s">
        <v>386</v>
      </c>
      <c r="J18" s="24" t="s">
        <v>382</v>
      </c>
      <c r="K18" s="3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1" customHeight="1">
      <c r="A19" s="30">
        <v>17</v>
      </c>
      <c r="B19" s="30" t="s">
        <v>19</v>
      </c>
      <c r="C19" s="30"/>
      <c r="D19" s="30" t="s">
        <v>419</v>
      </c>
      <c r="E19" s="30">
        <v>2562</v>
      </c>
      <c r="F19" s="30" t="s">
        <v>381</v>
      </c>
      <c r="G19" s="30" t="s">
        <v>418</v>
      </c>
      <c r="H19" s="30" t="s">
        <v>17</v>
      </c>
      <c r="I19" s="30" t="s">
        <v>386</v>
      </c>
      <c r="J19" s="24" t="s">
        <v>382</v>
      </c>
      <c r="K19" s="30" t="s">
        <v>420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1" customHeight="1">
      <c r="A20" s="30">
        <v>18</v>
      </c>
      <c r="B20" s="21" t="s">
        <v>57</v>
      </c>
      <c r="C20" s="30" t="s">
        <v>421</v>
      </c>
      <c r="D20" s="30" t="s">
        <v>422</v>
      </c>
      <c r="E20" s="30">
        <v>2563</v>
      </c>
      <c r="F20" s="30" t="s">
        <v>381</v>
      </c>
      <c r="G20" s="30"/>
      <c r="H20" s="21"/>
      <c r="I20" s="30"/>
      <c r="J20" s="24" t="s">
        <v>382</v>
      </c>
      <c r="K20" s="30" t="s">
        <v>423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1" customHeight="1">
      <c r="A21" s="30">
        <v>19</v>
      </c>
      <c r="B21" s="21" t="s">
        <v>57</v>
      </c>
      <c r="C21" s="30" t="s">
        <v>424</v>
      </c>
      <c r="D21" s="30" t="s">
        <v>425</v>
      </c>
      <c r="E21" s="30">
        <v>2563</v>
      </c>
      <c r="F21" s="30" t="s">
        <v>381</v>
      </c>
      <c r="G21" s="30"/>
      <c r="H21" s="21"/>
      <c r="I21" s="30"/>
      <c r="J21" s="24" t="s">
        <v>382</v>
      </c>
      <c r="K21" s="30" t="s">
        <v>423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1" customHeight="1">
      <c r="A22" s="30">
        <v>20</v>
      </c>
      <c r="B22" s="21" t="s">
        <v>57</v>
      </c>
      <c r="C22" s="30" t="s">
        <v>424</v>
      </c>
      <c r="D22" s="30" t="s">
        <v>426</v>
      </c>
      <c r="E22" s="30">
        <v>2563</v>
      </c>
      <c r="F22" s="30" t="s">
        <v>381</v>
      </c>
      <c r="G22" s="30"/>
      <c r="H22" s="21"/>
      <c r="I22" s="30"/>
      <c r="J22" s="24" t="s">
        <v>382</v>
      </c>
      <c r="K22" s="30" t="s">
        <v>423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1" customHeight="1">
      <c r="A23" s="30">
        <v>21</v>
      </c>
      <c r="B23" s="30" t="s">
        <v>12</v>
      </c>
      <c r="C23" s="30" t="s">
        <v>427</v>
      </c>
      <c r="D23" s="30" t="s">
        <v>428</v>
      </c>
      <c r="E23" s="30">
        <v>2554</v>
      </c>
      <c r="F23" s="30" t="s">
        <v>381</v>
      </c>
      <c r="G23" s="30" t="s">
        <v>429</v>
      </c>
      <c r="H23" s="30" t="s">
        <v>17</v>
      </c>
      <c r="I23" s="30" t="s">
        <v>386</v>
      </c>
      <c r="J23" s="24" t="s">
        <v>382</v>
      </c>
      <c r="K23" s="3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1" customHeight="1">
      <c r="A24" s="30">
        <v>22</v>
      </c>
      <c r="B24" s="30" t="s">
        <v>19</v>
      </c>
      <c r="C24" s="30" t="s">
        <v>427</v>
      </c>
      <c r="D24" s="30" t="s">
        <v>428</v>
      </c>
      <c r="E24" s="30">
        <v>2554</v>
      </c>
      <c r="F24" s="30" t="s">
        <v>381</v>
      </c>
      <c r="G24" s="30" t="s">
        <v>429</v>
      </c>
      <c r="H24" s="30" t="s">
        <v>17</v>
      </c>
      <c r="I24" s="30" t="s">
        <v>386</v>
      </c>
      <c r="J24" s="24" t="s">
        <v>382</v>
      </c>
      <c r="K24" s="2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1" customHeight="1">
      <c r="A25" s="30">
        <v>23</v>
      </c>
      <c r="B25" s="21" t="s">
        <v>19</v>
      </c>
      <c r="C25" s="21" t="s">
        <v>430</v>
      </c>
      <c r="D25" s="21" t="s">
        <v>431</v>
      </c>
      <c r="E25" s="21">
        <v>2562</v>
      </c>
      <c r="F25" s="30" t="s">
        <v>432</v>
      </c>
      <c r="G25" s="30" t="s">
        <v>433</v>
      </c>
      <c r="H25" s="21" t="s">
        <v>17</v>
      </c>
      <c r="I25" s="21">
        <v>7195</v>
      </c>
      <c r="J25" s="24" t="s">
        <v>434</v>
      </c>
      <c r="K25" s="30" t="s">
        <v>27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1" customHeight="1">
      <c r="A26" s="30">
        <v>24</v>
      </c>
      <c r="B26" s="21" t="s">
        <v>12</v>
      </c>
      <c r="C26" s="21" t="s">
        <v>435</v>
      </c>
      <c r="D26" s="21" t="s">
        <v>436</v>
      </c>
      <c r="E26" s="21">
        <v>2566</v>
      </c>
      <c r="F26" s="30" t="s">
        <v>432</v>
      </c>
      <c r="G26" s="21" t="s">
        <v>437</v>
      </c>
      <c r="H26" s="21" t="s">
        <v>126</v>
      </c>
      <c r="I26" s="21">
        <v>7195</v>
      </c>
      <c r="J26" s="24" t="s">
        <v>434</v>
      </c>
      <c r="K26" s="30" t="s">
        <v>438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1" customHeight="1">
      <c r="A27" s="30">
        <v>25</v>
      </c>
      <c r="B27" s="21" t="s">
        <v>19</v>
      </c>
      <c r="C27" s="21" t="s">
        <v>13</v>
      </c>
      <c r="D27" s="21" t="s">
        <v>439</v>
      </c>
      <c r="E27" s="21">
        <v>2566</v>
      </c>
      <c r="F27" s="30" t="s">
        <v>432</v>
      </c>
      <c r="G27" s="21" t="s">
        <v>437</v>
      </c>
      <c r="H27" s="21" t="s">
        <v>126</v>
      </c>
      <c r="I27" s="21">
        <v>7195</v>
      </c>
      <c r="J27" s="24" t="s">
        <v>434</v>
      </c>
      <c r="K27" s="30" t="s">
        <v>438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1" customHeight="1">
      <c r="A28" s="30">
        <v>26</v>
      </c>
      <c r="B28" s="21" t="s">
        <v>12</v>
      </c>
      <c r="C28" s="21" t="s">
        <v>440</v>
      </c>
      <c r="D28" s="21" t="s">
        <v>441</v>
      </c>
      <c r="E28" s="21">
        <v>2562</v>
      </c>
      <c r="F28" s="30" t="s">
        <v>432</v>
      </c>
      <c r="G28" s="21" t="s">
        <v>442</v>
      </c>
      <c r="H28" s="21" t="s">
        <v>17</v>
      </c>
      <c r="I28" s="21">
        <v>7195</v>
      </c>
      <c r="J28" s="24" t="s">
        <v>434</v>
      </c>
      <c r="K28" s="30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1" customHeight="1">
      <c r="A29" s="30">
        <v>27</v>
      </c>
      <c r="B29" s="21" t="s">
        <v>19</v>
      </c>
      <c r="C29" s="21" t="s">
        <v>440</v>
      </c>
      <c r="D29" s="21" t="s">
        <v>443</v>
      </c>
      <c r="E29" s="21">
        <v>2562</v>
      </c>
      <c r="F29" s="30" t="s">
        <v>432</v>
      </c>
      <c r="G29" s="21" t="s">
        <v>442</v>
      </c>
      <c r="H29" s="21" t="s">
        <v>17</v>
      </c>
      <c r="I29" s="21">
        <v>7195</v>
      </c>
      <c r="J29" s="24" t="s">
        <v>434</v>
      </c>
      <c r="K29" s="30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1" customHeight="1">
      <c r="A30" s="30">
        <v>28</v>
      </c>
      <c r="B30" s="21" t="s">
        <v>12</v>
      </c>
      <c r="C30" s="21" t="s">
        <v>430</v>
      </c>
      <c r="D30" s="21" t="s">
        <v>444</v>
      </c>
      <c r="E30" s="21">
        <v>2562</v>
      </c>
      <c r="F30" s="30" t="s">
        <v>432</v>
      </c>
      <c r="G30" s="21" t="s">
        <v>433</v>
      </c>
      <c r="H30" s="21" t="s">
        <v>17</v>
      </c>
      <c r="I30" s="21">
        <v>7195</v>
      </c>
      <c r="J30" s="24" t="s">
        <v>434</v>
      </c>
      <c r="K30" s="3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1" customHeight="1">
      <c r="A31" s="30">
        <v>29</v>
      </c>
      <c r="B31" s="21" t="s">
        <v>12</v>
      </c>
      <c r="C31" s="21" t="s">
        <v>445</v>
      </c>
      <c r="D31" s="21" t="s">
        <v>446</v>
      </c>
      <c r="E31" s="21">
        <v>2559</v>
      </c>
      <c r="F31" s="30" t="s">
        <v>432</v>
      </c>
      <c r="G31" s="21" t="s">
        <v>447</v>
      </c>
      <c r="H31" s="21" t="s">
        <v>42</v>
      </c>
      <c r="I31" s="21">
        <v>7195</v>
      </c>
      <c r="J31" s="24" t="s">
        <v>434</v>
      </c>
      <c r="K31" s="3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1" customHeight="1">
      <c r="A32" s="30">
        <v>30</v>
      </c>
      <c r="B32" s="21" t="s">
        <v>19</v>
      </c>
      <c r="C32" s="21" t="s">
        <v>445</v>
      </c>
      <c r="D32" s="21" t="s">
        <v>448</v>
      </c>
      <c r="E32" s="21">
        <v>2559</v>
      </c>
      <c r="F32" s="30" t="s">
        <v>432</v>
      </c>
      <c r="G32" s="21" t="s">
        <v>447</v>
      </c>
      <c r="H32" s="21" t="s">
        <v>42</v>
      </c>
      <c r="I32" s="21">
        <v>7195</v>
      </c>
      <c r="J32" s="24" t="s">
        <v>434</v>
      </c>
      <c r="K32" s="3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1" customHeight="1">
      <c r="A33" s="30">
        <v>31</v>
      </c>
      <c r="B33" s="21" t="s">
        <v>12</v>
      </c>
      <c r="C33" s="21" t="s">
        <v>449</v>
      </c>
      <c r="D33" s="21" t="s">
        <v>450</v>
      </c>
      <c r="E33" s="21">
        <v>2554</v>
      </c>
      <c r="F33" s="30" t="s">
        <v>451</v>
      </c>
      <c r="G33" s="21" t="s">
        <v>452</v>
      </c>
      <c r="H33" s="21" t="s">
        <v>17</v>
      </c>
      <c r="I33" s="21">
        <v>7192</v>
      </c>
      <c r="J33" s="24" t="s">
        <v>453</v>
      </c>
      <c r="K33" s="3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1" customHeight="1">
      <c r="A34" s="30">
        <v>32</v>
      </c>
      <c r="B34" s="128" t="s">
        <v>19</v>
      </c>
      <c r="C34" s="128" t="s">
        <v>454</v>
      </c>
      <c r="D34" s="128" t="s">
        <v>455</v>
      </c>
      <c r="E34" s="128">
        <v>2553</v>
      </c>
      <c r="F34" s="30" t="s">
        <v>451</v>
      </c>
      <c r="G34" s="128" t="s">
        <v>452</v>
      </c>
      <c r="H34" s="128" t="s">
        <v>17</v>
      </c>
      <c r="I34" s="164" t="s">
        <v>456</v>
      </c>
      <c r="J34" s="24" t="s">
        <v>453</v>
      </c>
      <c r="K34" s="30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1" customHeight="1">
      <c r="A35" s="30">
        <v>33</v>
      </c>
      <c r="B35" s="128" t="s">
        <v>12</v>
      </c>
      <c r="C35" s="128" t="s">
        <v>339</v>
      </c>
      <c r="D35" s="21" t="s">
        <v>457</v>
      </c>
      <c r="E35" s="128">
        <v>2564</v>
      </c>
      <c r="F35" s="30" t="s">
        <v>432</v>
      </c>
      <c r="G35" s="21" t="s">
        <v>458</v>
      </c>
      <c r="H35" s="128" t="s">
        <v>17</v>
      </c>
      <c r="I35" s="128">
        <v>7195</v>
      </c>
      <c r="J35" s="24" t="s">
        <v>434</v>
      </c>
      <c r="K35" s="30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1" customHeight="1">
      <c r="A36" s="30">
        <v>34</v>
      </c>
      <c r="B36" s="128" t="s">
        <v>19</v>
      </c>
      <c r="C36" s="128" t="s">
        <v>13</v>
      </c>
      <c r="D36" s="128" t="s">
        <v>459</v>
      </c>
      <c r="E36" s="128">
        <v>2564</v>
      </c>
      <c r="F36" s="30" t="s">
        <v>432</v>
      </c>
      <c r="G36" s="21" t="s">
        <v>458</v>
      </c>
      <c r="H36" s="128" t="s">
        <v>17</v>
      </c>
      <c r="I36" s="128">
        <v>7195</v>
      </c>
      <c r="J36" s="24" t="s">
        <v>434</v>
      </c>
      <c r="K36" s="30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1" customHeight="1">
      <c r="A37" s="30">
        <v>35</v>
      </c>
      <c r="B37" s="128" t="s">
        <v>19</v>
      </c>
      <c r="C37" s="128" t="s">
        <v>460</v>
      </c>
      <c r="D37" s="128" t="s">
        <v>461</v>
      </c>
      <c r="E37" s="128">
        <v>2554</v>
      </c>
      <c r="F37" s="30" t="s">
        <v>432</v>
      </c>
      <c r="G37" s="128" t="s">
        <v>433</v>
      </c>
      <c r="H37" s="128" t="s">
        <v>17</v>
      </c>
      <c r="I37" s="164" t="s">
        <v>462</v>
      </c>
      <c r="J37" s="24" t="s">
        <v>434</v>
      </c>
      <c r="K37" s="30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1" customHeight="1">
      <c r="A38" s="30">
        <v>36</v>
      </c>
      <c r="B38" s="128" t="s">
        <v>12</v>
      </c>
      <c r="C38" s="128" t="s">
        <v>13</v>
      </c>
      <c r="D38" s="21" t="s">
        <v>463</v>
      </c>
      <c r="E38" s="128">
        <v>2559</v>
      </c>
      <c r="F38" s="30" t="s">
        <v>432</v>
      </c>
      <c r="G38" s="21" t="s">
        <v>464</v>
      </c>
      <c r="H38" s="128" t="s">
        <v>126</v>
      </c>
      <c r="I38" s="164" t="s">
        <v>462</v>
      </c>
      <c r="J38" s="24" t="s">
        <v>434</v>
      </c>
      <c r="K38" s="30" t="s">
        <v>465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1" customHeight="1">
      <c r="A39" s="30">
        <v>37</v>
      </c>
      <c r="B39" s="128" t="s">
        <v>19</v>
      </c>
      <c r="C39" s="128" t="s">
        <v>466</v>
      </c>
      <c r="D39" s="128" t="s">
        <v>467</v>
      </c>
      <c r="E39" s="128">
        <v>2556</v>
      </c>
      <c r="F39" s="30" t="s">
        <v>432</v>
      </c>
      <c r="G39" s="21" t="s">
        <v>464</v>
      </c>
      <c r="H39" s="128" t="s">
        <v>126</v>
      </c>
      <c r="I39" s="164" t="s">
        <v>462</v>
      </c>
      <c r="J39" s="24" t="s">
        <v>434</v>
      </c>
      <c r="K39" s="30" t="s">
        <v>438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1" customHeight="1">
      <c r="A40" s="30">
        <v>39</v>
      </c>
      <c r="B40" s="21" t="s">
        <v>12</v>
      </c>
      <c r="C40" s="21" t="s">
        <v>468</v>
      </c>
      <c r="D40" s="21" t="s">
        <v>469</v>
      </c>
      <c r="E40" s="21">
        <v>2559</v>
      </c>
      <c r="F40" s="30" t="s">
        <v>470</v>
      </c>
      <c r="G40" s="21" t="s">
        <v>471</v>
      </c>
      <c r="H40" s="21" t="s">
        <v>42</v>
      </c>
      <c r="I40" s="21">
        <v>7193</v>
      </c>
      <c r="J40" s="24" t="s">
        <v>434</v>
      </c>
      <c r="K40" s="3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1" customHeight="1">
      <c r="A41" s="30">
        <v>40</v>
      </c>
      <c r="B41" s="21" t="s">
        <v>19</v>
      </c>
      <c r="C41" s="21" t="s">
        <v>468</v>
      </c>
      <c r="D41" s="21" t="s">
        <v>472</v>
      </c>
      <c r="E41" s="21">
        <v>2559</v>
      </c>
      <c r="F41" s="30" t="s">
        <v>470</v>
      </c>
      <c r="G41" s="21" t="s">
        <v>471</v>
      </c>
      <c r="H41" s="21" t="s">
        <v>42</v>
      </c>
      <c r="I41" s="21">
        <v>7193</v>
      </c>
      <c r="J41" s="24" t="s">
        <v>434</v>
      </c>
      <c r="K41" s="3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1" customHeight="1">
      <c r="A42" s="30">
        <v>41</v>
      </c>
      <c r="B42" s="21" t="s">
        <v>12</v>
      </c>
      <c r="C42" s="21" t="s">
        <v>473</v>
      </c>
      <c r="D42" s="21" t="s">
        <v>474</v>
      </c>
      <c r="E42" s="21">
        <v>2554</v>
      </c>
      <c r="F42" s="30" t="s">
        <v>470</v>
      </c>
      <c r="G42" s="21" t="s">
        <v>475</v>
      </c>
      <c r="H42" s="21" t="s">
        <v>17</v>
      </c>
      <c r="I42" s="21">
        <v>7193</v>
      </c>
      <c r="J42" s="24" t="s">
        <v>434</v>
      </c>
      <c r="K42" s="3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1" customHeight="1">
      <c r="A43" s="30">
        <v>42</v>
      </c>
      <c r="B43" s="21" t="s">
        <v>19</v>
      </c>
      <c r="C43" s="21" t="s">
        <v>473</v>
      </c>
      <c r="D43" s="21" t="s">
        <v>474</v>
      </c>
      <c r="E43" s="21">
        <v>2554</v>
      </c>
      <c r="F43" s="30" t="s">
        <v>470</v>
      </c>
      <c r="G43" s="21" t="s">
        <v>475</v>
      </c>
      <c r="H43" s="21" t="s">
        <v>17</v>
      </c>
      <c r="I43" s="21">
        <v>7193</v>
      </c>
      <c r="J43" s="24" t="s">
        <v>434</v>
      </c>
      <c r="K43" s="30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1" customHeight="1">
      <c r="A44" s="30">
        <v>43</v>
      </c>
      <c r="B44" s="21" t="s">
        <v>12</v>
      </c>
      <c r="C44" s="21" t="s">
        <v>476</v>
      </c>
      <c r="D44" s="21" t="s">
        <v>477</v>
      </c>
      <c r="E44" s="21">
        <v>2563</v>
      </c>
      <c r="F44" s="30" t="s">
        <v>470</v>
      </c>
      <c r="G44" s="21" t="s">
        <v>478</v>
      </c>
      <c r="H44" s="21" t="s">
        <v>42</v>
      </c>
      <c r="I44" s="21">
        <v>7193</v>
      </c>
      <c r="J44" s="24" t="s">
        <v>434</v>
      </c>
      <c r="K44" s="30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1" customHeight="1">
      <c r="A45" s="30">
        <v>44</v>
      </c>
      <c r="B45" s="21" t="s">
        <v>19</v>
      </c>
      <c r="C45" s="21" t="s">
        <v>476</v>
      </c>
      <c r="D45" s="21" t="s">
        <v>479</v>
      </c>
      <c r="E45" s="21">
        <v>2563</v>
      </c>
      <c r="F45" s="30" t="s">
        <v>470</v>
      </c>
      <c r="G45" s="21" t="s">
        <v>478</v>
      </c>
      <c r="H45" s="21" t="s">
        <v>42</v>
      </c>
      <c r="I45" s="21">
        <v>7193</v>
      </c>
      <c r="J45" s="24" t="s">
        <v>434</v>
      </c>
      <c r="K45" s="30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1" customHeight="1">
      <c r="A46" s="30">
        <v>45</v>
      </c>
      <c r="B46" s="21" t="s">
        <v>12</v>
      </c>
      <c r="C46" s="21" t="s">
        <v>466</v>
      </c>
      <c r="D46" s="21" t="s">
        <v>480</v>
      </c>
      <c r="E46" s="21">
        <v>2554</v>
      </c>
      <c r="F46" s="30" t="s">
        <v>470</v>
      </c>
      <c r="G46" s="21" t="s">
        <v>481</v>
      </c>
      <c r="H46" s="21" t="s">
        <v>42</v>
      </c>
      <c r="I46" s="21">
        <v>7193</v>
      </c>
      <c r="J46" s="24" t="s">
        <v>434</v>
      </c>
      <c r="K46" s="3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1" customHeight="1">
      <c r="A47" s="30">
        <v>46</v>
      </c>
      <c r="B47" s="21" t="s">
        <v>19</v>
      </c>
      <c r="C47" s="21" t="s">
        <v>13</v>
      </c>
      <c r="D47" s="30" t="s">
        <v>482</v>
      </c>
      <c r="E47" s="21">
        <v>2559</v>
      </c>
      <c r="F47" s="30" t="s">
        <v>470</v>
      </c>
      <c r="G47" s="21" t="s">
        <v>481</v>
      </c>
      <c r="H47" s="21" t="s">
        <v>42</v>
      </c>
      <c r="I47" s="21">
        <v>7193</v>
      </c>
      <c r="J47" s="24" t="s">
        <v>434</v>
      </c>
      <c r="K47" s="3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1" customHeight="1">
      <c r="A48" s="30">
        <v>47</v>
      </c>
      <c r="B48" s="128" t="s">
        <v>57</v>
      </c>
      <c r="C48" s="128" t="s">
        <v>314</v>
      </c>
      <c r="D48" s="128" t="s">
        <v>483</v>
      </c>
      <c r="E48" s="128">
        <v>2562</v>
      </c>
      <c r="F48" s="30" t="s">
        <v>470</v>
      </c>
      <c r="G48" s="128" t="s">
        <v>481</v>
      </c>
      <c r="H48" s="128" t="s">
        <v>42</v>
      </c>
      <c r="I48" s="128">
        <v>7193</v>
      </c>
      <c r="J48" s="24" t="s">
        <v>434</v>
      </c>
      <c r="K48" s="3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1" customHeight="1">
      <c r="A49" s="30">
        <v>48</v>
      </c>
      <c r="B49" s="128" t="s">
        <v>147</v>
      </c>
      <c r="C49" s="128" t="s">
        <v>466</v>
      </c>
      <c r="D49" s="128" t="s">
        <v>484</v>
      </c>
      <c r="E49" s="128">
        <v>2564</v>
      </c>
      <c r="F49" s="30" t="s">
        <v>485</v>
      </c>
      <c r="G49" s="128" t="s">
        <v>486</v>
      </c>
      <c r="H49" s="128" t="s">
        <v>42</v>
      </c>
      <c r="I49" s="128">
        <v>7195</v>
      </c>
      <c r="J49" s="24" t="s">
        <v>434</v>
      </c>
      <c r="K49" s="3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1" customHeight="1">
      <c r="A50" s="30">
        <v>49</v>
      </c>
      <c r="B50" s="128" t="s">
        <v>45</v>
      </c>
      <c r="C50" s="128" t="s">
        <v>487</v>
      </c>
      <c r="D50" s="128" t="s">
        <v>405</v>
      </c>
      <c r="E50" s="128"/>
      <c r="F50" s="30" t="s">
        <v>470</v>
      </c>
      <c r="G50" s="128" t="s">
        <v>471</v>
      </c>
      <c r="H50" s="128" t="s">
        <v>42</v>
      </c>
      <c r="I50" s="128">
        <v>7193</v>
      </c>
      <c r="J50" s="24" t="s">
        <v>434</v>
      </c>
      <c r="K50" s="3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1" customHeight="1">
      <c r="A51" s="30">
        <v>50</v>
      </c>
      <c r="B51" s="128" t="s">
        <v>45</v>
      </c>
      <c r="C51" s="128" t="s">
        <v>48</v>
      </c>
      <c r="D51" s="128" t="s">
        <v>488</v>
      </c>
      <c r="E51" s="128">
        <v>2559</v>
      </c>
      <c r="F51" s="30" t="s">
        <v>451</v>
      </c>
      <c r="G51" s="128" t="s">
        <v>452</v>
      </c>
      <c r="H51" s="128" t="s">
        <v>17</v>
      </c>
      <c r="I51" s="128">
        <v>7192</v>
      </c>
      <c r="J51" s="24" t="s">
        <v>453</v>
      </c>
      <c r="K51" s="165" t="s">
        <v>489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1" customHeight="1">
      <c r="A52" s="30">
        <v>51</v>
      </c>
      <c r="B52" s="128" t="s">
        <v>12</v>
      </c>
      <c r="C52" s="128" t="s">
        <v>490</v>
      </c>
      <c r="D52" s="128" t="s">
        <v>491</v>
      </c>
      <c r="E52" s="128">
        <v>2560</v>
      </c>
      <c r="F52" s="30" t="s">
        <v>470</v>
      </c>
      <c r="G52" s="128" t="s">
        <v>492</v>
      </c>
      <c r="H52" s="128" t="s">
        <v>126</v>
      </c>
      <c r="I52" s="128">
        <v>7192</v>
      </c>
      <c r="J52" s="24" t="s">
        <v>453</v>
      </c>
      <c r="K52" s="30" t="s">
        <v>493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1" customHeight="1">
      <c r="A53" s="30">
        <v>52</v>
      </c>
      <c r="B53" s="128" t="s">
        <v>19</v>
      </c>
      <c r="C53" s="128" t="s">
        <v>490</v>
      </c>
      <c r="D53" s="128" t="s">
        <v>494</v>
      </c>
      <c r="E53" s="128">
        <v>2560</v>
      </c>
      <c r="F53" s="30" t="s">
        <v>470</v>
      </c>
      <c r="G53" s="128" t="s">
        <v>492</v>
      </c>
      <c r="H53" s="128" t="s">
        <v>126</v>
      </c>
      <c r="I53" s="128">
        <v>7192</v>
      </c>
      <c r="J53" s="24" t="s">
        <v>453</v>
      </c>
      <c r="K53" s="30" t="s">
        <v>493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1" customHeight="1">
      <c r="A54" s="30">
        <v>53</v>
      </c>
      <c r="B54" s="30" t="s">
        <v>12</v>
      </c>
      <c r="C54" s="30" t="s">
        <v>495</v>
      </c>
      <c r="D54" s="30" t="s">
        <v>496</v>
      </c>
      <c r="E54" s="30">
        <v>2562</v>
      </c>
      <c r="F54" s="30" t="s">
        <v>497</v>
      </c>
      <c r="G54" s="30" t="s">
        <v>498</v>
      </c>
      <c r="H54" s="30" t="s">
        <v>17</v>
      </c>
      <c r="I54" s="30">
        <v>7198</v>
      </c>
      <c r="J54" s="24" t="s">
        <v>499</v>
      </c>
      <c r="K54" s="30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1" customHeight="1">
      <c r="A55" s="30">
        <v>54</v>
      </c>
      <c r="B55" s="30" t="s">
        <v>19</v>
      </c>
      <c r="C55" s="30" t="s">
        <v>495</v>
      </c>
      <c r="D55" s="30" t="s">
        <v>500</v>
      </c>
      <c r="E55" s="30">
        <v>2562</v>
      </c>
      <c r="F55" s="30" t="s">
        <v>497</v>
      </c>
      <c r="G55" s="30" t="s">
        <v>498</v>
      </c>
      <c r="H55" s="30" t="s">
        <v>17</v>
      </c>
      <c r="I55" s="30">
        <v>7198</v>
      </c>
      <c r="J55" s="24" t="s">
        <v>499</v>
      </c>
      <c r="K55" s="30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1" customHeight="1">
      <c r="A56" s="30">
        <v>55</v>
      </c>
      <c r="B56" s="30" t="s">
        <v>12</v>
      </c>
      <c r="C56" s="30" t="s">
        <v>501</v>
      </c>
      <c r="D56" s="30" t="s">
        <v>502</v>
      </c>
      <c r="E56" s="30">
        <v>2566</v>
      </c>
      <c r="F56" s="30" t="s">
        <v>497</v>
      </c>
      <c r="G56" s="30" t="s">
        <v>503</v>
      </c>
      <c r="H56" s="21" t="s">
        <v>42</v>
      </c>
      <c r="I56" s="30">
        <v>7198</v>
      </c>
      <c r="J56" s="24" t="s">
        <v>499</v>
      </c>
      <c r="K56" s="54" t="s">
        <v>27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1" customHeight="1">
      <c r="A57" s="30">
        <v>56</v>
      </c>
      <c r="B57" s="30" t="s">
        <v>19</v>
      </c>
      <c r="C57" s="30" t="s">
        <v>13</v>
      </c>
      <c r="D57" s="30" t="s">
        <v>504</v>
      </c>
      <c r="E57" s="30">
        <v>2566</v>
      </c>
      <c r="F57" s="30" t="s">
        <v>497</v>
      </c>
      <c r="G57" s="30" t="s">
        <v>503</v>
      </c>
      <c r="H57" s="21" t="s">
        <v>42</v>
      </c>
      <c r="I57" s="30">
        <v>7198</v>
      </c>
      <c r="J57" s="24" t="s">
        <v>499</v>
      </c>
      <c r="K57" s="30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1" customHeight="1">
      <c r="A58" s="30">
        <v>57</v>
      </c>
      <c r="B58" s="30" t="s">
        <v>12</v>
      </c>
      <c r="C58" s="30" t="s">
        <v>505</v>
      </c>
      <c r="D58" s="30" t="s">
        <v>506</v>
      </c>
      <c r="E58" s="30">
        <v>2554</v>
      </c>
      <c r="F58" s="30" t="s">
        <v>497</v>
      </c>
      <c r="G58" s="30" t="s">
        <v>507</v>
      </c>
      <c r="H58" s="21" t="s">
        <v>42</v>
      </c>
      <c r="I58" s="30">
        <v>7198</v>
      </c>
      <c r="J58" s="24" t="s">
        <v>499</v>
      </c>
      <c r="K58" s="30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1" customHeight="1">
      <c r="A59" s="30">
        <v>58</v>
      </c>
      <c r="B59" s="30" t="s">
        <v>19</v>
      </c>
      <c r="C59" s="30" t="s">
        <v>505</v>
      </c>
      <c r="D59" s="30" t="s">
        <v>508</v>
      </c>
      <c r="E59" s="30">
        <v>2557</v>
      </c>
      <c r="F59" s="30" t="s">
        <v>497</v>
      </c>
      <c r="G59" s="30" t="s">
        <v>507</v>
      </c>
      <c r="H59" s="21" t="s">
        <v>42</v>
      </c>
      <c r="I59" s="30">
        <v>7198</v>
      </c>
      <c r="J59" s="24" t="s">
        <v>499</v>
      </c>
      <c r="K59" s="30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1" customHeight="1">
      <c r="A60" s="30">
        <v>59</v>
      </c>
      <c r="B60" s="30" t="s">
        <v>12</v>
      </c>
      <c r="C60" s="30" t="s">
        <v>509</v>
      </c>
      <c r="D60" s="30" t="s">
        <v>510</v>
      </c>
      <c r="E60" s="30">
        <v>2566</v>
      </c>
      <c r="F60" s="30" t="s">
        <v>497</v>
      </c>
      <c r="G60" s="30" t="s">
        <v>511</v>
      </c>
      <c r="H60" s="30" t="s">
        <v>17</v>
      </c>
      <c r="I60" s="30">
        <v>7198</v>
      </c>
      <c r="J60" s="24" t="s">
        <v>499</v>
      </c>
      <c r="K60" s="54" t="s">
        <v>27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1" customHeight="1">
      <c r="A61" s="30">
        <v>60</v>
      </c>
      <c r="B61" s="30" t="s">
        <v>19</v>
      </c>
      <c r="C61" s="30" t="s">
        <v>512</v>
      </c>
      <c r="D61" s="30" t="s">
        <v>513</v>
      </c>
      <c r="E61" s="30">
        <v>2566</v>
      </c>
      <c r="F61" s="30" t="s">
        <v>497</v>
      </c>
      <c r="G61" s="30" t="s">
        <v>511</v>
      </c>
      <c r="H61" s="30" t="s">
        <v>17</v>
      </c>
      <c r="I61" s="30">
        <v>7198</v>
      </c>
      <c r="J61" s="24" t="s">
        <v>499</v>
      </c>
      <c r="K61" s="30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1" customHeight="1">
      <c r="A62" s="30">
        <v>61</v>
      </c>
      <c r="B62" s="30" t="s">
        <v>12</v>
      </c>
      <c r="C62" s="30" t="s">
        <v>514</v>
      </c>
      <c r="D62" s="30" t="s">
        <v>515</v>
      </c>
      <c r="E62" s="30">
        <v>2554</v>
      </c>
      <c r="F62" s="30" t="s">
        <v>497</v>
      </c>
      <c r="G62" s="30" t="s">
        <v>516</v>
      </c>
      <c r="H62" s="30" t="s">
        <v>126</v>
      </c>
      <c r="I62" s="30">
        <v>7198</v>
      </c>
      <c r="J62" s="24" t="s">
        <v>499</v>
      </c>
      <c r="K62" s="30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1" customHeight="1">
      <c r="A63" s="30">
        <v>62</v>
      </c>
      <c r="B63" s="30" t="s">
        <v>19</v>
      </c>
      <c r="C63" s="30" t="s">
        <v>514</v>
      </c>
      <c r="D63" s="30" t="s">
        <v>515</v>
      </c>
      <c r="E63" s="30">
        <v>2554</v>
      </c>
      <c r="F63" s="30" t="s">
        <v>497</v>
      </c>
      <c r="G63" s="30" t="s">
        <v>516</v>
      </c>
      <c r="H63" s="30" t="s">
        <v>126</v>
      </c>
      <c r="I63" s="30">
        <v>7198</v>
      </c>
      <c r="J63" s="24" t="s">
        <v>499</v>
      </c>
      <c r="K63" s="3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1" customHeight="1">
      <c r="A64" s="30">
        <v>63</v>
      </c>
      <c r="B64" s="30" t="s">
        <v>12</v>
      </c>
      <c r="C64" s="30" t="s">
        <v>517</v>
      </c>
      <c r="D64" s="30" t="s">
        <v>518</v>
      </c>
      <c r="E64" s="30">
        <v>2549</v>
      </c>
      <c r="F64" s="30" t="s">
        <v>497</v>
      </c>
      <c r="G64" s="30"/>
      <c r="H64" s="30"/>
      <c r="I64" s="30"/>
      <c r="J64" s="24" t="s">
        <v>499</v>
      </c>
      <c r="K64" s="54" t="s">
        <v>27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1" customHeight="1">
      <c r="A65" s="30">
        <v>64</v>
      </c>
      <c r="B65" s="21" t="s">
        <v>57</v>
      </c>
      <c r="C65" s="30" t="s">
        <v>519</v>
      </c>
      <c r="D65" s="30" t="s">
        <v>520</v>
      </c>
      <c r="E65" s="30">
        <v>2552</v>
      </c>
      <c r="F65" s="30" t="s">
        <v>497</v>
      </c>
      <c r="G65" s="30" t="s">
        <v>503</v>
      </c>
      <c r="H65" s="21" t="s">
        <v>42</v>
      </c>
      <c r="I65" s="30">
        <v>7198</v>
      </c>
      <c r="J65" s="24" t="s">
        <v>499</v>
      </c>
      <c r="K65" s="30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1" customHeight="1">
      <c r="A66" s="30">
        <v>65</v>
      </c>
      <c r="B66" s="21" t="s">
        <v>57</v>
      </c>
      <c r="C66" s="30" t="s">
        <v>521</v>
      </c>
      <c r="D66" s="30" t="s">
        <v>522</v>
      </c>
      <c r="E66" s="30">
        <v>2557</v>
      </c>
      <c r="F66" s="30" t="s">
        <v>497</v>
      </c>
      <c r="G66" s="30" t="s">
        <v>507</v>
      </c>
      <c r="H66" s="21" t="s">
        <v>42</v>
      </c>
      <c r="I66" s="30">
        <v>7198</v>
      </c>
      <c r="J66" s="24" t="s">
        <v>499</v>
      </c>
      <c r="K66" s="30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1" customHeight="1">
      <c r="A67" s="30">
        <v>66</v>
      </c>
      <c r="B67" s="21" t="s">
        <v>57</v>
      </c>
      <c r="C67" s="30" t="s">
        <v>523</v>
      </c>
      <c r="D67" s="30" t="s">
        <v>524</v>
      </c>
      <c r="E67" s="30">
        <v>2557</v>
      </c>
      <c r="F67" s="30" t="s">
        <v>497</v>
      </c>
      <c r="G67" s="30" t="s">
        <v>511</v>
      </c>
      <c r="H67" s="30" t="s">
        <v>17</v>
      </c>
      <c r="I67" s="30">
        <v>7198</v>
      </c>
      <c r="J67" s="24" t="s">
        <v>499</v>
      </c>
      <c r="K67" s="30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1" customHeight="1">
      <c r="A68" s="30">
        <v>67</v>
      </c>
      <c r="B68" s="21" t="s">
        <v>57</v>
      </c>
      <c r="C68" s="163" t="s">
        <v>350</v>
      </c>
      <c r="D68" s="30" t="s">
        <v>525</v>
      </c>
      <c r="E68" s="30">
        <v>2565</v>
      </c>
      <c r="F68" s="30" t="s">
        <v>497</v>
      </c>
      <c r="G68" s="30" t="s">
        <v>498</v>
      </c>
      <c r="H68" s="30" t="s">
        <v>17</v>
      </c>
      <c r="I68" s="30">
        <v>7198</v>
      </c>
      <c r="J68" s="24" t="s">
        <v>499</v>
      </c>
      <c r="K68" s="30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1" customHeight="1">
      <c r="A69" s="30">
        <v>68</v>
      </c>
      <c r="B69" s="24" t="s">
        <v>19</v>
      </c>
      <c r="C69" s="30" t="s">
        <v>13</v>
      </c>
      <c r="D69" s="24" t="s">
        <v>526</v>
      </c>
      <c r="E69" s="24">
        <v>2560</v>
      </c>
      <c r="F69" s="30" t="s">
        <v>497</v>
      </c>
      <c r="G69" s="24" t="s">
        <v>527</v>
      </c>
      <c r="H69" s="21" t="s">
        <v>17</v>
      </c>
      <c r="I69" s="24">
        <v>7198</v>
      </c>
      <c r="J69" s="24" t="s">
        <v>499</v>
      </c>
      <c r="K69" s="30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1" customHeight="1">
      <c r="A70" s="30">
        <v>69</v>
      </c>
      <c r="B70" s="24" t="s">
        <v>12</v>
      </c>
      <c r="C70" s="30" t="s">
        <v>528</v>
      </c>
      <c r="D70" s="24" t="s">
        <v>529</v>
      </c>
      <c r="E70" s="24">
        <v>2560</v>
      </c>
      <c r="F70" s="30" t="s">
        <v>497</v>
      </c>
      <c r="G70" s="24" t="s">
        <v>527</v>
      </c>
      <c r="H70" s="21" t="s">
        <v>17</v>
      </c>
      <c r="I70" s="24">
        <v>7198</v>
      </c>
      <c r="J70" s="24" t="s">
        <v>499</v>
      </c>
      <c r="K70" s="30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1" customHeight="1">
      <c r="A71" s="30">
        <v>70</v>
      </c>
      <c r="B71" s="24" t="s">
        <v>67</v>
      </c>
      <c r="C71" s="24" t="s">
        <v>530</v>
      </c>
      <c r="D71" s="24" t="s">
        <v>531</v>
      </c>
      <c r="E71" s="24">
        <v>2565</v>
      </c>
      <c r="F71" s="30" t="s">
        <v>497</v>
      </c>
      <c r="G71" s="24" t="s">
        <v>532</v>
      </c>
      <c r="H71" s="24" t="s">
        <v>17</v>
      </c>
      <c r="I71" s="24">
        <v>7198</v>
      </c>
      <c r="J71" s="24" t="s">
        <v>499</v>
      </c>
      <c r="K71" s="30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1" customHeight="1">
      <c r="A72" s="30">
        <v>71</v>
      </c>
      <c r="B72" s="30" t="s">
        <v>57</v>
      </c>
      <c r="C72" s="30" t="s">
        <v>533</v>
      </c>
      <c r="D72" s="30" t="s">
        <v>405</v>
      </c>
      <c r="E72" s="30"/>
      <c r="F72" s="30"/>
      <c r="G72" s="30" t="s">
        <v>516</v>
      </c>
      <c r="H72" s="30" t="s">
        <v>126</v>
      </c>
      <c r="I72" s="30">
        <v>7198</v>
      </c>
      <c r="J72" s="24" t="s">
        <v>499</v>
      </c>
      <c r="K72" s="30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1" customHeight="1">
      <c r="A73" s="30">
        <v>72</v>
      </c>
      <c r="B73" s="30" t="s">
        <v>19</v>
      </c>
      <c r="C73" s="30" t="s">
        <v>534</v>
      </c>
      <c r="D73" s="24" t="s">
        <v>535</v>
      </c>
      <c r="E73" s="30"/>
      <c r="F73" s="30" t="s">
        <v>27</v>
      </c>
      <c r="G73" s="30"/>
      <c r="H73" s="30"/>
      <c r="I73" s="30"/>
      <c r="J73" s="24" t="s">
        <v>499</v>
      </c>
      <c r="K73" s="30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1" customHeight="1">
      <c r="A74" s="30">
        <v>73</v>
      </c>
      <c r="B74" s="30" t="s">
        <v>67</v>
      </c>
      <c r="C74" s="30" t="s">
        <v>13</v>
      </c>
      <c r="D74" s="24" t="s">
        <v>536</v>
      </c>
      <c r="E74" s="30">
        <v>2557</v>
      </c>
      <c r="F74" s="30" t="s">
        <v>497</v>
      </c>
      <c r="G74" s="24" t="s">
        <v>527</v>
      </c>
      <c r="H74" s="30" t="s">
        <v>17</v>
      </c>
      <c r="I74" s="30">
        <v>7198</v>
      </c>
      <c r="J74" s="24" t="s">
        <v>499</v>
      </c>
      <c r="K74" s="165" t="s">
        <v>537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1" customHeight="1">
      <c r="A75" s="30">
        <v>74</v>
      </c>
      <c r="B75" s="30" t="s">
        <v>67</v>
      </c>
      <c r="C75" s="30" t="s">
        <v>13</v>
      </c>
      <c r="D75" s="24" t="s">
        <v>538</v>
      </c>
      <c r="E75" s="30">
        <v>2557</v>
      </c>
      <c r="F75" s="30" t="s">
        <v>497</v>
      </c>
      <c r="G75" s="30" t="s">
        <v>498</v>
      </c>
      <c r="H75" s="30" t="s">
        <v>17</v>
      </c>
      <c r="I75" s="30">
        <v>7198</v>
      </c>
      <c r="J75" s="24" t="s">
        <v>499</v>
      </c>
      <c r="K75" s="165" t="s">
        <v>537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1" customHeight="1">
      <c r="A76" s="30">
        <v>75</v>
      </c>
      <c r="B76" s="30" t="s">
        <v>19</v>
      </c>
      <c r="C76" s="30" t="s">
        <v>13</v>
      </c>
      <c r="D76" s="30" t="s">
        <v>539</v>
      </c>
      <c r="E76" s="30">
        <v>2554</v>
      </c>
      <c r="F76" s="30" t="s">
        <v>540</v>
      </c>
      <c r="G76" s="30" t="s">
        <v>541</v>
      </c>
      <c r="H76" s="30" t="s">
        <v>17</v>
      </c>
      <c r="I76" s="30">
        <v>7355</v>
      </c>
      <c r="J76" s="24" t="s">
        <v>499</v>
      </c>
      <c r="K76" s="30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1" customHeight="1">
      <c r="A77" s="30">
        <v>76</v>
      </c>
      <c r="B77" s="30" t="s">
        <v>12</v>
      </c>
      <c r="C77" s="30" t="s">
        <v>542</v>
      </c>
      <c r="D77" s="30" t="s">
        <v>543</v>
      </c>
      <c r="E77" s="30">
        <v>2552</v>
      </c>
      <c r="F77" s="30" t="s">
        <v>540</v>
      </c>
      <c r="G77" s="30" t="s">
        <v>541</v>
      </c>
      <c r="H77" s="30" t="s">
        <v>17</v>
      </c>
      <c r="I77" s="30">
        <v>7355</v>
      </c>
      <c r="J77" s="24" t="s">
        <v>499</v>
      </c>
      <c r="K77" s="30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1" customHeight="1">
      <c r="A78" s="30">
        <v>77</v>
      </c>
      <c r="B78" s="30" t="s">
        <v>67</v>
      </c>
      <c r="C78" s="30" t="s">
        <v>13</v>
      </c>
      <c r="D78" s="30" t="s">
        <v>544</v>
      </c>
      <c r="E78" s="30">
        <v>2566</v>
      </c>
      <c r="F78" s="30" t="s">
        <v>540</v>
      </c>
      <c r="G78" s="30" t="s">
        <v>545</v>
      </c>
      <c r="H78" s="30" t="s">
        <v>17</v>
      </c>
      <c r="I78" s="30">
        <v>7355</v>
      </c>
      <c r="J78" s="24" t="s">
        <v>499</v>
      </c>
      <c r="K78" s="30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1" customHeight="1">
      <c r="A79" s="30">
        <v>78</v>
      </c>
      <c r="B79" s="30" t="s">
        <v>546</v>
      </c>
      <c r="C79" s="30" t="s">
        <v>13</v>
      </c>
      <c r="D79" s="30" t="s">
        <v>547</v>
      </c>
      <c r="E79" s="30">
        <v>2566</v>
      </c>
      <c r="F79" s="30" t="s">
        <v>540</v>
      </c>
      <c r="G79" s="30" t="s">
        <v>545</v>
      </c>
      <c r="H79" s="30" t="s">
        <v>17</v>
      </c>
      <c r="I79" s="30">
        <v>7355</v>
      </c>
      <c r="J79" s="24" t="s">
        <v>499</v>
      </c>
      <c r="K79" s="30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1" customHeight="1">
      <c r="A80" s="30">
        <v>79</v>
      </c>
      <c r="B80" s="30" t="s">
        <v>67</v>
      </c>
      <c r="C80" s="30" t="s">
        <v>548</v>
      </c>
      <c r="D80" s="30" t="s">
        <v>549</v>
      </c>
      <c r="E80" s="30">
        <v>2566</v>
      </c>
      <c r="F80" s="30" t="s">
        <v>540</v>
      </c>
      <c r="G80" s="30" t="s">
        <v>550</v>
      </c>
      <c r="H80" s="30" t="s">
        <v>17</v>
      </c>
      <c r="I80" s="30">
        <v>7355</v>
      </c>
      <c r="J80" s="24" t="s">
        <v>499</v>
      </c>
      <c r="K80" s="30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1" customHeight="1">
      <c r="A81" s="30">
        <v>80</v>
      </c>
      <c r="B81" s="30" t="s">
        <v>546</v>
      </c>
      <c r="C81" s="30" t="s">
        <v>13</v>
      </c>
      <c r="D81" s="30" t="s">
        <v>551</v>
      </c>
      <c r="E81" s="30">
        <v>2566</v>
      </c>
      <c r="F81" s="30" t="s">
        <v>540</v>
      </c>
      <c r="G81" s="30" t="s">
        <v>550</v>
      </c>
      <c r="H81" s="30" t="s">
        <v>17</v>
      </c>
      <c r="I81" s="30">
        <v>7355</v>
      </c>
      <c r="J81" s="24" t="s">
        <v>499</v>
      </c>
      <c r="K81" s="30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1" customHeight="1">
      <c r="A82" s="30">
        <v>81</v>
      </c>
      <c r="B82" s="30" t="s">
        <v>67</v>
      </c>
      <c r="C82" s="30" t="s">
        <v>552</v>
      </c>
      <c r="D82" s="29" t="s">
        <v>553</v>
      </c>
      <c r="E82" s="24">
        <v>2560</v>
      </c>
      <c r="F82" s="29" t="s">
        <v>470</v>
      </c>
      <c r="G82" s="166" t="s">
        <v>554</v>
      </c>
      <c r="H82" s="166" t="s">
        <v>126</v>
      </c>
      <c r="I82" s="167">
        <v>7192</v>
      </c>
      <c r="J82" s="168" t="s">
        <v>453</v>
      </c>
      <c r="K82" s="30" t="s">
        <v>555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1" customHeight="1">
      <c r="A83" s="30">
        <v>82</v>
      </c>
      <c r="B83" s="30" t="s">
        <v>12</v>
      </c>
      <c r="C83" s="29" t="s">
        <v>556</v>
      </c>
      <c r="D83" s="29" t="s">
        <v>557</v>
      </c>
      <c r="E83" s="30">
        <v>2562</v>
      </c>
      <c r="F83" s="30" t="s">
        <v>381</v>
      </c>
      <c r="G83" s="30" t="s">
        <v>558</v>
      </c>
      <c r="H83" s="166" t="s">
        <v>126</v>
      </c>
      <c r="I83" s="30">
        <v>7208</v>
      </c>
      <c r="J83" s="30" t="s">
        <v>382</v>
      </c>
      <c r="K83" s="30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1" customHeight="1">
      <c r="A84" s="30">
        <v>83</v>
      </c>
      <c r="B84" s="30" t="s">
        <v>19</v>
      </c>
      <c r="C84" s="29"/>
      <c r="D84" s="29" t="s">
        <v>559</v>
      </c>
      <c r="E84" s="30">
        <v>2562</v>
      </c>
      <c r="F84" s="30" t="s">
        <v>381</v>
      </c>
      <c r="G84" s="30" t="s">
        <v>558</v>
      </c>
      <c r="H84" s="166" t="s">
        <v>126</v>
      </c>
      <c r="I84" s="30">
        <v>7208</v>
      </c>
      <c r="J84" s="30" t="s">
        <v>382</v>
      </c>
      <c r="K84" s="30" t="s">
        <v>420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1" customHeight="1">
      <c r="A85" s="30">
        <v>84</v>
      </c>
      <c r="B85" s="30" t="s">
        <v>12</v>
      </c>
      <c r="C85" s="29" t="s">
        <v>560</v>
      </c>
      <c r="D85" s="29" t="s">
        <v>561</v>
      </c>
      <c r="E85" s="30">
        <v>2567</v>
      </c>
      <c r="F85" s="30" t="s">
        <v>381</v>
      </c>
      <c r="G85" s="30" t="s">
        <v>562</v>
      </c>
      <c r="H85" s="30" t="s">
        <v>17</v>
      </c>
      <c r="I85" s="30">
        <v>7208</v>
      </c>
      <c r="J85" s="30" t="s">
        <v>382</v>
      </c>
      <c r="K85" s="30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1" customHeight="1">
      <c r="A86" s="30">
        <v>85</v>
      </c>
      <c r="B86" s="30" t="s">
        <v>19</v>
      </c>
      <c r="C86" s="29" t="s">
        <v>560</v>
      </c>
      <c r="D86" s="29" t="s">
        <v>561</v>
      </c>
      <c r="E86" s="30">
        <v>2567</v>
      </c>
      <c r="F86" s="30" t="s">
        <v>381</v>
      </c>
      <c r="G86" s="30" t="s">
        <v>562</v>
      </c>
      <c r="H86" s="30" t="s">
        <v>17</v>
      </c>
      <c r="I86" s="30">
        <v>7208</v>
      </c>
      <c r="J86" s="30" t="s">
        <v>382</v>
      </c>
      <c r="K86" s="30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1" customHeight="1">
      <c r="A87" s="30">
        <v>86</v>
      </c>
      <c r="B87" s="30" t="s">
        <v>19</v>
      </c>
      <c r="C87" s="29" t="s">
        <v>563</v>
      </c>
      <c r="D87" s="29" t="s">
        <v>564</v>
      </c>
      <c r="E87" s="30">
        <v>2553</v>
      </c>
      <c r="F87" s="30" t="s">
        <v>381</v>
      </c>
      <c r="G87" s="30" t="s">
        <v>565</v>
      </c>
      <c r="H87" s="30" t="s">
        <v>126</v>
      </c>
      <c r="I87" s="30">
        <v>7208</v>
      </c>
      <c r="J87" s="30" t="s">
        <v>382</v>
      </c>
      <c r="K87" s="30" t="s">
        <v>420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1" customHeight="1">
      <c r="A88" s="30">
        <v>87</v>
      </c>
      <c r="B88" s="30" t="s">
        <v>12</v>
      </c>
      <c r="C88" s="30"/>
      <c r="D88" s="30" t="s">
        <v>566</v>
      </c>
      <c r="E88" s="30">
        <v>2558</v>
      </c>
      <c r="F88" s="30" t="s">
        <v>381</v>
      </c>
      <c r="G88" s="30" t="s">
        <v>565</v>
      </c>
      <c r="H88" s="30" t="s">
        <v>126</v>
      </c>
      <c r="I88" s="30">
        <v>7208</v>
      </c>
      <c r="J88" s="30" t="s">
        <v>382</v>
      </c>
      <c r="K88" s="30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1" customHeight="1">
      <c r="A89" s="30">
        <v>88</v>
      </c>
      <c r="B89" s="30" t="s">
        <v>67</v>
      </c>
      <c r="C89" s="30"/>
      <c r="D89" s="30" t="s">
        <v>567</v>
      </c>
      <c r="E89" s="30">
        <v>2568</v>
      </c>
      <c r="F89" s="30" t="s">
        <v>381</v>
      </c>
      <c r="G89" s="30" t="s">
        <v>568</v>
      </c>
      <c r="H89" s="30" t="s">
        <v>17</v>
      </c>
      <c r="I89" s="30">
        <v>7208</v>
      </c>
      <c r="J89" s="30" t="s">
        <v>382</v>
      </c>
      <c r="K89" s="30" t="s">
        <v>423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1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1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1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1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1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1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1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1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1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1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1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1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1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1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1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1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1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1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1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1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1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1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1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1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1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1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1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1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1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1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1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1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1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1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1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1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1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1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1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1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1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1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1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1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1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1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1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1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1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1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1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1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1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1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1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1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1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1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1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1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1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1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1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1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1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1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1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1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1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1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1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1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1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1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1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1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1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1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1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1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1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1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1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1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1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1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1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1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1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1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1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1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1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1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1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1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1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1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1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1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1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1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1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1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1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1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1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1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1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1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1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1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1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1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1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1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1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1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1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1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1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1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1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1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1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1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1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1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1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1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1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1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1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1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1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1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1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1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1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1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1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1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1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1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1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1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1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1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1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1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1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1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1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1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1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1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1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1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1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1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1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1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1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1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1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1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1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1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1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1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1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1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1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1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1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1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1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1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1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1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1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1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1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1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1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1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1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1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1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1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1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1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1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1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1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1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1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1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1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1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1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1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1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1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1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1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1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1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1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1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1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1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1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1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1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1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1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1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1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1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1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1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1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1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1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1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1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1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1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1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1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1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1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1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1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1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1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1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1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1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1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1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1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1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1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1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1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1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1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1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1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1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1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1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1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1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1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1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1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1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1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1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1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1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1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1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1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1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1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1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1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1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1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1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1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1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1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1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1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1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1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1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1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1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1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1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1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1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1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1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1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1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1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1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1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1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1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1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1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1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1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1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1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1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1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1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1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1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1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1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1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1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1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1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1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1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1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1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1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1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1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1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1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1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1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1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1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1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1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1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1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1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1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1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1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1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1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1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1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1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1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1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1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1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1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1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1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1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1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1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1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1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1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1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1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1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1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1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1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1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1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1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1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1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1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1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1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1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1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1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1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1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1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1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1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1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1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1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1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1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1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1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1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1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1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1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1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1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1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1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1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1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1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1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1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1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1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1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1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1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1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1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1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1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1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1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1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1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1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1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1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1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1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1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1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1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1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1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1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1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1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1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1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1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1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1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1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1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1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1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1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1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1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1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1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1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1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1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1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1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1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1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1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1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1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1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1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1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1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1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1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1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1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1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1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1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1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1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1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1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1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1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1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1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1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1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1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1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1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1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1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1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1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1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1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1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1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1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1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1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1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1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1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1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1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1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1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1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1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1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1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1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1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1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1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1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1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1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1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1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1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1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1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1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1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1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1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1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1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1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1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1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1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1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1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1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1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1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1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1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1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1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1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1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1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1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1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1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1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1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1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1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1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1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1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1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1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1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1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1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1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1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1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1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1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1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1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1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1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1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1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1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1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1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1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1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1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1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1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1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1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1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1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1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1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1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1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1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1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1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1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1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1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1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1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1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1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1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1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1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1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1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1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1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1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1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1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1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1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1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1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1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1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1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1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1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1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1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1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1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1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1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1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1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1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1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1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1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1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1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1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1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1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1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1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1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1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1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1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1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1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1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1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1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1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1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1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1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1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1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1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1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1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1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1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1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1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1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1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1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1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1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1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1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1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1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1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1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1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1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1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1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1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1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1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1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1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1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1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1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1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1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1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1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1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1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1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1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1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1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1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1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1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1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1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1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1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1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1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1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1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1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1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1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1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1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1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1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1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1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1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1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1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1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1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1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1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1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1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1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1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1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1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1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1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1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1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1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1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1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1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1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1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1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1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1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1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1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1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1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1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1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1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1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1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1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1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1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1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1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1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1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1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1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1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1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1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1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1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1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1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1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1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1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1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1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1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1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1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1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1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1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1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1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1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1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1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1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1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1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1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1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1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1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1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1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1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1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1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1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1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1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1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1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1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1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1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1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1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1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1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1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1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1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1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1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1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1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1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1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1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1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1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1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1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1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1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1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1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1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1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1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1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1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1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1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1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1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1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1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1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1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1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1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1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1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1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1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1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1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1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1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1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1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1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1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1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1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1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1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1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1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1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1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1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1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1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1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1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1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1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1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1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1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1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1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1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1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1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1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1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1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1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1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1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1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1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1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1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1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1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1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1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1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1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1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1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1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1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1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1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1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1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1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1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1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1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1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1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1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1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1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1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1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1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1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1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1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1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1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1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1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1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1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1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1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1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1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1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1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1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1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1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1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1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1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1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1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1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1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1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21" customHeight="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mergeCells count="8">
    <mergeCell ref="F1:F2"/>
    <mergeCell ref="G1:J1"/>
    <mergeCell ref="K1:K2"/>
    <mergeCell ref="A1:A2"/>
    <mergeCell ref="B1:B2"/>
    <mergeCell ref="C1:C2"/>
    <mergeCell ref="D1:D2"/>
    <mergeCell ref="E1:E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ภาพรวมการถือครองคอม สอช. 68</vt:lpstr>
      <vt:lpstr>ถือครองคอม ศบก. ส่วนกลาง</vt:lpstr>
      <vt:lpstr>รายละเอียด ศบก.</vt:lpstr>
      <vt:lpstr>ถือครองคอม ศอฟ.</vt:lpstr>
      <vt:lpstr>รายละเอียด ศอฟ.</vt:lpstr>
      <vt:lpstr>ถือครองคอม ศอค.</vt:lpstr>
      <vt:lpstr>รายละเอียด ศอค.</vt:lpstr>
      <vt:lpstr>ถือครองคอม ศอภ.</vt:lpstr>
      <vt:lpstr>รายละเอียด ศอภ.</vt:lpstr>
      <vt:lpstr>ถือครองคอม ศอส.</vt:lpstr>
      <vt:lpstr>รายละเอียด ศอส.</vt:lpstr>
      <vt:lpstr>ถือครองคอม ศปก.</vt:lpstr>
      <vt:lpstr>รายละเอียด ศปก.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NB-DIRECTOR</dc:creator>
  <cp:lastModifiedBy>CHAIYON CHAIWAI</cp:lastModifiedBy>
  <dcterms:created xsi:type="dcterms:W3CDTF">2024-01-14T14:27:25Z</dcterms:created>
  <dcterms:modified xsi:type="dcterms:W3CDTF">2025-06-16T18:34:24Z</dcterms:modified>
</cp:coreProperties>
</file>